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" sheetId="1" state="visible" r:id="rId1"/>
    <sheet xmlns:r="http://schemas.openxmlformats.org/officeDocument/2006/relationships" name="Podsumowanie" sheetId="2" state="visible" r:id="rId2"/>
    <sheet xmlns:r="http://schemas.openxmlformats.org/officeDocument/2006/relationships" name="Zdjęcia grupowe" sheetId="3" state="visible" r:id="rId3"/>
    <sheet xmlns:r="http://schemas.openxmlformats.org/officeDocument/2006/relationships" name="Noclegi" sheetId="4" state="visible" r:id="rId4"/>
    <sheet xmlns:r="http://schemas.openxmlformats.org/officeDocument/2006/relationships" name="Transport" sheetId="5" state="visible" r:id="rId5"/>
    <sheet xmlns:r="http://schemas.openxmlformats.org/officeDocument/2006/relationships" name="Diety" sheetId="6" state="visible" r:id="rId6"/>
    <sheet xmlns:r="http://schemas.openxmlformats.org/officeDocument/2006/relationships" name="Instrukcja" sheetId="7" state="visible" r:id="rId7"/>
  </sheets>
  <definedNames>
    <definedName name="_xlnm._FilterDatabase" localSheetId="0" hidden="1">'Lista'!$A$1:$N$201</definedName>
    <definedName name="_xlnm.Print_Titles" localSheetId="0">'Lista'!$1:$1</definedName>
    <definedName name="_xlnm.Print_Titles" localSheetId="2">'Zdjęcia grupowe'!$3:$3</definedName>
    <definedName name="_xlnm.Print_Titles" localSheetId="3">'Noclegi'!$3:$3</definedName>
    <definedName name="_xlnm.Print_Titles" localSheetId="4">'Transport'!$3:$3</definedName>
    <definedName name="_xlnm.Print_Titles" localSheetId="5">'Diety'!$3:$3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4110D"/>
      <sz val="14"/>
    </font>
    <font>
      <b val="1"/>
      <color rgb="00767063"/>
    </font>
    <font>
      <b val="1"/>
    </font>
    <font>
      <b val="1"/>
      <sz val="12"/>
    </font>
    <font>
      <i val="1"/>
      <color rgb="00767063"/>
    </font>
  </fonts>
  <fills count="4">
    <fill>
      <patternFill/>
    </fill>
    <fill>
      <patternFill patternType="gray125"/>
    </fill>
    <fill>
      <patternFill patternType="solid">
        <fgColor rgb="0014110D"/>
      </patternFill>
    </fill>
    <fill>
      <patternFill patternType="solid">
        <fgColor rgb="00F3EAD7"/>
      </patternFill>
    </fill>
  </fills>
  <borders count="2">
    <border>
      <left/>
      <right/>
      <top/>
      <bottom/>
      <diagonal/>
    </border>
    <border>
      <left style="thin">
        <color rgb="00E2DDD2"/>
      </left>
      <right style="thin">
        <color rgb="00E2DDD2"/>
      </right>
      <top style="thin">
        <color rgb="00E2DDD2"/>
      </top>
      <bottom style="thin">
        <color rgb="00E2DDD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4" fillId="3" borderId="1" pivotButton="0" quotePrefix="0" xfId="0"/>
    <xf numFmtId="3" fontId="5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3EAD7"/>
        </patternFill>
      </fill>
    </dxf>
    <dxf>
      <font>
        <strike val="1"/>
        <color rgb="009A948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8" customWidth="1" min="2" max="2"/>
    <col width="15" customWidth="1" min="3" max="3"/>
    <col width="9" customWidth="1" min="4" max="4"/>
    <col width="8" customWidth="1" min="5" max="5"/>
    <col width="15" customWidth="1" min="6" max="6"/>
    <col width="20" customWidth="1" min="7" max="7"/>
    <col width="10" customWidth="1" min="8" max="8"/>
    <col width="11" customWidth="1" min="9" max="9"/>
    <col width="18" customWidth="1" min="10" max="10"/>
    <col width="8" customWidth="1" min="11" max="11"/>
    <col width="15" customWidth="1" min="12" max="12"/>
    <col width="16" customWidth="1" min="13" max="13"/>
    <col width="28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inlineStr">
        <is>
          <t>Lp.</t>
        </is>
      </c>
      <c r="B1" s="2" t="inlineStr">
        <is>
          <t>Gość lub para</t>
        </is>
      </c>
      <c r="C1" s="1" t="inlineStr">
        <is>
          <t>Strona</t>
        </is>
      </c>
      <c r="D1" s="1" t="inlineStr">
        <is>
          <t>Dorośli</t>
        </is>
      </c>
      <c r="E1" s="1" t="inlineStr">
        <is>
          <t>Dzieci</t>
        </is>
      </c>
      <c r="F1" s="1" t="inlineStr">
        <is>
          <t>Zaproszenie</t>
        </is>
      </c>
      <c r="G1" s="1" t="inlineStr">
        <is>
          <t>RSVP</t>
        </is>
      </c>
      <c r="H1" s="1" t="inlineStr">
        <is>
          <t>Nocleg</t>
        </is>
      </c>
      <c r="I1" s="1" t="inlineStr">
        <is>
          <t>Transport</t>
        </is>
      </c>
      <c r="J1" s="2" t="inlineStr">
        <is>
          <t>Dieta</t>
        </is>
      </c>
      <c r="K1" s="1" t="inlineStr">
        <is>
          <t>Stolik</t>
        </is>
      </c>
      <c r="L1" s="1" t="inlineStr">
        <is>
          <t>Zdjęcie grupowe</t>
        </is>
      </c>
      <c r="M1" s="2" t="inlineStr">
        <is>
          <t>Telefon</t>
        </is>
      </c>
      <c r="N1" s="2" t="inlineStr">
        <is>
          <t>Uwagi</t>
        </is>
      </c>
    </row>
    <row r="2">
      <c r="A2" s="3">
        <f>IF(B2="","",ROW()-1)</f>
        <v/>
      </c>
      <c r="B2" s="4" t="inlineStr">
        <is>
          <t>Rodzice Panny Młodej (przykład, usuńcie)</t>
        </is>
      </c>
      <c r="C2" s="3" t="inlineStr">
        <is>
          <t>Panna Młoda</t>
        </is>
      </c>
      <c r="D2" s="3" t="n">
        <v>2</v>
      </c>
      <c r="E2" s="3" t="n">
        <v>0</v>
      </c>
      <c r="F2" s="4" t="inlineStr">
        <is>
          <t>Wręczone</t>
        </is>
      </c>
      <c r="G2" s="4" t="inlineStr">
        <is>
          <t>Potwierdzone</t>
        </is>
      </c>
      <c r="H2" s="3" t="n"/>
      <c r="I2" s="3" t="n"/>
      <c r="J2" s="4" t="n"/>
      <c r="K2" s="3" t="n">
        <v>1</v>
      </c>
      <c r="L2" s="3" t="inlineStr">
        <is>
          <t>tak</t>
        </is>
      </c>
      <c r="M2" s="4" t="n"/>
      <c r="N2" s="4" t="n"/>
      <c r="O2">
        <f>IF(AND(B2&lt;&gt;"",L2&lt;&gt;"",G2&lt;&gt;"Odmowa"),COUNTIFS($B$2:B2,"&lt;&gt;",$L$2:L2,"&lt;&gt;",$G$2:G2,"&lt;&gt;Odmowa"),"")</f>
        <v/>
      </c>
      <c r="P2">
        <f>IF(AND(B2&lt;&gt;"",H2&lt;&gt;"",G2&lt;&gt;"Odmowa"),COUNTIFS($B$2:B2,"&lt;&gt;",$H$2:H2,"&lt;&gt;",$G$2:G2,"&lt;&gt;Odmowa"),"")</f>
        <v/>
      </c>
      <c r="Q2">
        <f>IF(AND(B2&lt;&gt;"",I2&lt;&gt;"",G2&lt;&gt;"Odmowa"),COUNTIFS($B$2:B2,"&lt;&gt;",$I$2:I2,"&lt;&gt;",$G$2:G2,"&lt;&gt;Odmowa"),"")</f>
        <v/>
      </c>
      <c r="R2">
        <f>IF(AND(B2&lt;&gt;"",J2&lt;&gt;"",G2&lt;&gt;"Odmowa"),COUNTIFS($B$2:B2,"&lt;&gt;",$J$2:J2,"&lt;&gt;",$G$2:G2,"&lt;&gt;Odmowa"),"")</f>
        <v/>
      </c>
    </row>
    <row r="3">
      <c r="A3" s="3">
        <f>IF(B3="","",ROW()-1)</f>
        <v/>
      </c>
      <c r="B3" s="4" t="inlineStr">
        <is>
          <t>Ciocia Basia z wujkiem (przykład, usuńcie)</t>
        </is>
      </c>
      <c r="C3" s="3" t="inlineStr">
        <is>
          <t>Panna Młoda</t>
        </is>
      </c>
      <c r="D3" s="3" t="n">
        <v>2</v>
      </c>
      <c r="E3" s="3" t="n">
        <v>0</v>
      </c>
      <c r="F3" s="4" t="inlineStr">
        <is>
          <t>Wysłane</t>
        </is>
      </c>
      <c r="G3" s="4" t="inlineStr">
        <is>
          <t>Czeka na odpowiedź</t>
        </is>
      </c>
      <c r="H3" s="3" t="inlineStr">
        <is>
          <t>tak</t>
        </is>
      </c>
      <c r="I3" s="3" t="inlineStr">
        <is>
          <t>tak</t>
        </is>
      </c>
      <c r="J3" s="4" t="n"/>
      <c r="K3" s="3" t="n">
        <v>3</v>
      </c>
      <c r="L3" s="3" t="n"/>
      <c r="M3" s="4" t="n"/>
      <c r="N3" s="4" t="n"/>
      <c r="O3">
        <f>IF(AND(B3&lt;&gt;"",L3&lt;&gt;"",G3&lt;&gt;"Odmowa"),COUNTIFS($B$2:B3,"&lt;&gt;",$L$2:L3,"&lt;&gt;",$G$2:G3,"&lt;&gt;Odmowa"),"")</f>
        <v/>
      </c>
      <c r="P3">
        <f>IF(AND(B3&lt;&gt;"",H3&lt;&gt;"",G3&lt;&gt;"Odmowa"),COUNTIFS($B$2:B3,"&lt;&gt;",$H$2:H3,"&lt;&gt;",$G$2:G3,"&lt;&gt;Odmowa"),"")</f>
        <v/>
      </c>
      <c r="Q3">
        <f>IF(AND(B3&lt;&gt;"",I3&lt;&gt;"",G3&lt;&gt;"Odmowa"),COUNTIFS($B$2:B3,"&lt;&gt;",$I$2:I3,"&lt;&gt;",$G$2:G3,"&lt;&gt;Odmowa"),"")</f>
        <v/>
      </c>
      <c r="R3">
        <f>IF(AND(B3&lt;&gt;"",J3&lt;&gt;"",G3&lt;&gt;"Odmowa"),COUNTIFS($B$2:B3,"&lt;&gt;",$J$2:J3,"&lt;&gt;",$G$2:G3,"&lt;&gt;Odmowa"),"")</f>
        <v/>
      </c>
    </row>
    <row r="4">
      <c r="A4" s="3">
        <f>IF(B4="","",ROW()-1)</f>
        <v/>
      </c>
      <c r="B4" s="4" t="inlineStr">
        <is>
          <t>Ania i Michał z córką (przykład, usuńcie)</t>
        </is>
      </c>
      <c r="C4" s="3" t="inlineStr">
        <is>
          <t>Wspólni</t>
        </is>
      </c>
      <c r="D4" s="3" t="n">
        <v>2</v>
      </c>
      <c r="E4" s="3" t="n">
        <v>1</v>
      </c>
      <c r="F4" s="4" t="inlineStr">
        <is>
          <t>Wręczone</t>
        </is>
      </c>
      <c r="G4" s="4" t="inlineStr">
        <is>
          <t>Potwierdzone</t>
        </is>
      </c>
      <c r="H4" s="3" t="n"/>
      <c r="I4" s="3" t="n"/>
      <c r="J4" s="4" t="inlineStr">
        <is>
          <t>wegetariańska</t>
        </is>
      </c>
      <c r="K4" s="3" t="n">
        <v>5</v>
      </c>
      <c r="L4" s="3" t="n"/>
      <c r="M4" s="4" t="n"/>
      <c r="N4" s="4" t="n"/>
      <c r="O4">
        <f>IF(AND(B4&lt;&gt;"",L4&lt;&gt;"",G4&lt;&gt;"Odmowa"),COUNTIFS($B$2:B4,"&lt;&gt;",$L$2:L4,"&lt;&gt;",$G$2:G4,"&lt;&gt;Odmowa"),"")</f>
        <v/>
      </c>
      <c r="P4">
        <f>IF(AND(B4&lt;&gt;"",H4&lt;&gt;"",G4&lt;&gt;"Odmowa"),COUNTIFS($B$2:B4,"&lt;&gt;",$H$2:H4,"&lt;&gt;",$G$2:G4,"&lt;&gt;Odmowa"),"")</f>
        <v/>
      </c>
      <c r="Q4">
        <f>IF(AND(B4&lt;&gt;"",I4&lt;&gt;"",G4&lt;&gt;"Odmowa"),COUNTIFS($B$2:B4,"&lt;&gt;",$I$2:I4,"&lt;&gt;",$G$2:G4,"&lt;&gt;Odmowa"),"")</f>
        <v/>
      </c>
      <c r="R4">
        <f>IF(AND(B4&lt;&gt;"",J4&lt;&gt;"",G4&lt;&gt;"Odmowa"),COUNTIFS($B$2:B4,"&lt;&gt;",$J$2:J4,"&lt;&gt;",$G$2:G4,"&lt;&gt;Odmowa"),"")</f>
        <v/>
      </c>
    </row>
    <row r="5">
      <c r="A5" s="3">
        <f>IF(B5="","",ROW()-1)</f>
        <v/>
      </c>
      <c r="B5" s="4" t="n"/>
      <c r="C5" s="3" t="n"/>
      <c r="D5" s="3" t="n"/>
      <c r="E5" s="3" t="n"/>
      <c r="F5" s="4" t="n"/>
      <c r="G5" s="4" t="n"/>
      <c r="H5" s="3" t="n"/>
      <c r="I5" s="3" t="n"/>
      <c r="J5" s="4" t="n"/>
      <c r="K5" s="3" t="n"/>
      <c r="L5" s="3" t="n"/>
      <c r="M5" s="4" t="n"/>
      <c r="N5" s="4" t="n"/>
      <c r="O5">
        <f>IF(AND(B5&lt;&gt;"",L5&lt;&gt;"",G5&lt;&gt;"Odmowa"),COUNTIFS($B$2:B5,"&lt;&gt;",$L$2:L5,"&lt;&gt;",$G$2:G5,"&lt;&gt;Odmowa"),"")</f>
        <v/>
      </c>
      <c r="P5">
        <f>IF(AND(B5&lt;&gt;"",H5&lt;&gt;"",G5&lt;&gt;"Odmowa"),COUNTIFS($B$2:B5,"&lt;&gt;",$H$2:H5,"&lt;&gt;",$G$2:G5,"&lt;&gt;Odmowa"),"")</f>
        <v/>
      </c>
      <c r="Q5">
        <f>IF(AND(B5&lt;&gt;"",I5&lt;&gt;"",G5&lt;&gt;"Odmowa"),COUNTIFS($B$2:B5,"&lt;&gt;",$I$2:I5,"&lt;&gt;",$G$2:G5,"&lt;&gt;Odmowa"),"")</f>
        <v/>
      </c>
      <c r="R5">
        <f>IF(AND(B5&lt;&gt;"",J5&lt;&gt;"",G5&lt;&gt;"Odmowa"),COUNTIFS($B$2:B5,"&lt;&gt;",$J$2:J5,"&lt;&gt;",$G$2:G5,"&lt;&gt;Odmowa"),"")</f>
        <v/>
      </c>
    </row>
    <row r="6">
      <c r="A6" s="3">
        <f>IF(B6="","",ROW()-1)</f>
        <v/>
      </c>
      <c r="B6" s="4" t="n"/>
      <c r="C6" s="3" t="n"/>
      <c r="D6" s="3" t="n"/>
      <c r="E6" s="3" t="n"/>
      <c r="F6" s="4" t="n"/>
      <c r="G6" s="4" t="n"/>
      <c r="H6" s="3" t="n"/>
      <c r="I6" s="3" t="n"/>
      <c r="J6" s="4" t="n"/>
      <c r="K6" s="3" t="n"/>
      <c r="L6" s="3" t="n"/>
      <c r="M6" s="4" t="n"/>
      <c r="N6" s="4" t="n"/>
      <c r="O6">
        <f>IF(AND(B6&lt;&gt;"",L6&lt;&gt;"",G6&lt;&gt;"Odmowa"),COUNTIFS($B$2:B6,"&lt;&gt;",$L$2:L6,"&lt;&gt;",$G$2:G6,"&lt;&gt;Odmowa"),"")</f>
        <v/>
      </c>
      <c r="P6">
        <f>IF(AND(B6&lt;&gt;"",H6&lt;&gt;"",G6&lt;&gt;"Odmowa"),COUNTIFS($B$2:B6,"&lt;&gt;",$H$2:H6,"&lt;&gt;",$G$2:G6,"&lt;&gt;Odmowa"),"")</f>
        <v/>
      </c>
      <c r="Q6">
        <f>IF(AND(B6&lt;&gt;"",I6&lt;&gt;"",G6&lt;&gt;"Odmowa"),COUNTIFS($B$2:B6,"&lt;&gt;",$I$2:I6,"&lt;&gt;",$G$2:G6,"&lt;&gt;Odmowa"),"")</f>
        <v/>
      </c>
      <c r="R6">
        <f>IF(AND(B6&lt;&gt;"",J6&lt;&gt;"",G6&lt;&gt;"Odmowa"),COUNTIFS($B$2:B6,"&lt;&gt;",$J$2:J6,"&lt;&gt;",$G$2:G6,"&lt;&gt;Odmowa"),"")</f>
        <v/>
      </c>
    </row>
    <row r="7">
      <c r="A7" s="3">
        <f>IF(B7="","",ROW()-1)</f>
        <v/>
      </c>
      <c r="B7" s="4" t="n"/>
      <c r="C7" s="3" t="n"/>
      <c r="D7" s="3" t="n"/>
      <c r="E7" s="3" t="n"/>
      <c r="F7" s="4" t="n"/>
      <c r="G7" s="4" t="n"/>
      <c r="H7" s="3" t="n"/>
      <c r="I7" s="3" t="n"/>
      <c r="J7" s="4" t="n"/>
      <c r="K7" s="3" t="n"/>
      <c r="L7" s="3" t="n"/>
      <c r="M7" s="4" t="n"/>
      <c r="N7" s="4" t="n"/>
      <c r="O7">
        <f>IF(AND(B7&lt;&gt;"",L7&lt;&gt;"",G7&lt;&gt;"Odmowa"),COUNTIFS($B$2:B7,"&lt;&gt;",$L$2:L7,"&lt;&gt;",$G$2:G7,"&lt;&gt;Odmowa"),"")</f>
        <v/>
      </c>
      <c r="P7">
        <f>IF(AND(B7&lt;&gt;"",H7&lt;&gt;"",G7&lt;&gt;"Odmowa"),COUNTIFS($B$2:B7,"&lt;&gt;",$H$2:H7,"&lt;&gt;",$G$2:G7,"&lt;&gt;Odmowa"),"")</f>
        <v/>
      </c>
      <c r="Q7">
        <f>IF(AND(B7&lt;&gt;"",I7&lt;&gt;"",G7&lt;&gt;"Odmowa"),COUNTIFS($B$2:B7,"&lt;&gt;",$I$2:I7,"&lt;&gt;",$G$2:G7,"&lt;&gt;Odmowa"),"")</f>
        <v/>
      </c>
      <c r="R7">
        <f>IF(AND(B7&lt;&gt;"",J7&lt;&gt;"",G7&lt;&gt;"Odmowa"),COUNTIFS($B$2:B7,"&lt;&gt;",$J$2:J7,"&lt;&gt;",$G$2:G7,"&lt;&gt;Odmowa"),"")</f>
        <v/>
      </c>
    </row>
    <row r="8">
      <c r="A8" s="3">
        <f>IF(B8="","",ROW()-1)</f>
        <v/>
      </c>
      <c r="B8" s="4" t="n"/>
      <c r="C8" s="3" t="n"/>
      <c r="D8" s="3" t="n"/>
      <c r="E8" s="3" t="n"/>
      <c r="F8" s="4" t="n"/>
      <c r="G8" s="4" t="n"/>
      <c r="H8" s="3" t="n"/>
      <c r="I8" s="3" t="n"/>
      <c r="J8" s="4" t="n"/>
      <c r="K8" s="3" t="n"/>
      <c r="L8" s="3" t="n"/>
      <c r="M8" s="4" t="n"/>
      <c r="N8" s="4" t="n"/>
      <c r="O8">
        <f>IF(AND(B8&lt;&gt;"",L8&lt;&gt;"",G8&lt;&gt;"Odmowa"),COUNTIFS($B$2:B8,"&lt;&gt;",$L$2:L8,"&lt;&gt;",$G$2:G8,"&lt;&gt;Odmowa"),"")</f>
        <v/>
      </c>
      <c r="P8">
        <f>IF(AND(B8&lt;&gt;"",H8&lt;&gt;"",G8&lt;&gt;"Odmowa"),COUNTIFS($B$2:B8,"&lt;&gt;",$H$2:H8,"&lt;&gt;",$G$2:G8,"&lt;&gt;Odmowa"),"")</f>
        <v/>
      </c>
      <c r="Q8">
        <f>IF(AND(B8&lt;&gt;"",I8&lt;&gt;"",G8&lt;&gt;"Odmowa"),COUNTIFS($B$2:B8,"&lt;&gt;",$I$2:I8,"&lt;&gt;",$G$2:G8,"&lt;&gt;Odmowa"),"")</f>
        <v/>
      </c>
      <c r="R8">
        <f>IF(AND(B8&lt;&gt;"",J8&lt;&gt;"",G8&lt;&gt;"Odmowa"),COUNTIFS($B$2:B8,"&lt;&gt;",$J$2:J8,"&lt;&gt;",$G$2:G8,"&lt;&gt;Odmowa"),"")</f>
        <v/>
      </c>
    </row>
    <row r="9">
      <c r="A9" s="3">
        <f>IF(B9="","",ROW()-1)</f>
        <v/>
      </c>
      <c r="B9" s="4" t="n"/>
      <c r="C9" s="3" t="n"/>
      <c r="D9" s="3" t="n"/>
      <c r="E9" s="3" t="n"/>
      <c r="F9" s="4" t="n"/>
      <c r="G9" s="4" t="n"/>
      <c r="H9" s="3" t="n"/>
      <c r="I9" s="3" t="n"/>
      <c r="J9" s="4" t="n"/>
      <c r="K9" s="3" t="n"/>
      <c r="L9" s="3" t="n"/>
      <c r="M9" s="4" t="n"/>
      <c r="N9" s="4" t="n"/>
      <c r="O9">
        <f>IF(AND(B9&lt;&gt;"",L9&lt;&gt;"",G9&lt;&gt;"Odmowa"),COUNTIFS($B$2:B9,"&lt;&gt;",$L$2:L9,"&lt;&gt;",$G$2:G9,"&lt;&gt;Odmowa"),"")</f>
        <v/>
      </c>
      <c r="P9">
        <f>IF(AND(B9&lt;&gt;"",H9&lt;&gt;"",G9&lt;&gt;"Odmowa"),COUNTIFS($B$2:B9,"&lt;&gt;",$H$2:H9,"&lt;&gt;",$G$2:G9,"&lt;&gt;Odmowa"),"")</f>
        <v/>
      </c>
      <c r="Q9">
        <f>IF(AND(B9&lt;&gt;"",I9&lt;&gt;"",G9&lt;&gt;"Odmowa"),COUNTIFS($B$2:B9,"&lt;&gt;",$I$2:I9,"&lt;&gt;",$G$2:G9,"&lt;&gt;Odmowa"),"")</f>
        <v/>
      </c>
      <c r="R9">
        <f>IF(AND(B9&lt;&gt;"",J9&lt;&gt;"",G9&lt;&gt;"Odmowa"),COUNTIFS($B$2:B9,"&lt;&gt;",$J$2:J9,"&lt;&gt;",$G$2:G9,"&lt;&gt;Odmowa"),"")</f>
        <v/>
      </c>
    </row>
    <row r="10">
      <c r="A10" s="3">
        <f>IF(B10="","",ROW()-1)</f>
        <v/>
      </c>
      <c r="B10" s="4" t="n"/>
      <c r="C10" s="3" t="n"/>
      <c r="D10" s="3" t="n"/>
      <c r="E10" s="3" t="n"/>
      <c r="F10" s="4" t="n"/>
      <c r="G10" s="4" t="n"/>
      <c r="H10" s="3" t="n"/>
      <c r="I10" s="3" t="n"/>
      <c r="J10" s="4" t="n"/>
      <c r="K10" s="3" t="n"/>
      <c r="L10" s="3" t="n"/>
      <c r="M10" s="4" t="n"/>
      <c r="N10" s="4" t="n"/>
      <c r="O10">
        <f>IF(AND(B10&lt;&gt;"",L10&lt;&gt;"",G10&lt;&gt;"Odmowa"),COUNTIFS($B$2:B10,"&lt;&gt;",$L$2:L10,"&lt;&gt;",$G$2:G10,"&lt;&gt;Odmowa"),"")</f>
        <v/>
      </c>
      <c r="P10">
        <f>IF(AND(B10&lt;&gt;"",H10&lt;&gt;"",G10&lt;&gt;"Odmowa"),COUNTIFS($B$2:B10,"&lt;&gt;",$H$2:H10,"&lt;&gt;",$G$2:G10,"&lt;&gt;Odmowa"),"")</f>
        <v/>
      </c>
      <c r="Q10">
        <f>IF(AND(B10&lt;&gt;"",I10&lt;&gt;"",G10&lt;&gt;"Odmowa"),COUNTIFS($B$2:B10,"&lt;&gt;",$I$2:I10,"&lt;&gt;",$G$2:G10,"&lt;&gt;Odmowa"),"")</f>
        <v/>
      </c>
      <c r="R10">
        <f>IF(AND(B10&lt;&gt;"",J10&lt;&gt;"",G10&lt;&gt;"Odmowa"),COUNTIFS($B$2:B10,"&lt;&gt;",$J$2:J10,"&lt;&gt;",$G$2:G10,"&lt;&gt;Odmowa"),"")</f>
        <v/>
      </c>
    </row>
    <row r="11">
      <c r="A11" s="3">
        <f>IF(B11="","",ROW()-1)</f>
        <v/>
      </c>
      <c r="B11" s="4" t="n"/>
      <c r="C11" s="3" t="n"/>
      <c r="D11" s="3" t="n"/>
      <c r="E11" s="3" t="n"/>
      <c r="F11" s="4" t="n"/>
      <c r="G11" s="4" t="n"/>
      <c r="H11" s="3" t="n"/>
      <c r="I11" s="3" t="n"/>
      <c r="J11" s="4" t="n"/>
      <c r="K11" s="3" t="n"/>
      <c r="L11" s="3" t="n"/>
      <c r="M11" s="4" t="n"/>
      <c r="N11" s="4" t="n"/>
      <c r="O11">
        <f>IF(AND(B11&lt;&gt;"",L11&lt;&gt;"",G11&lt;&gt;"Odmowa"),COUNTIFS($B$2:B11,"&lt;&gt;",$L$2:L11,"&lt;&gt;",$G$2:G11,"&lt;&gt;Odmowa"),"")</f>
        <v/>
      </c>
      <c r="P11">
        <f>IF(AND(B11&lt;&gt;"",H11&lt;&gt;"",G11&lt;&gt;"Odmowa"),COUNTIFS($B$2:B11,"&lt;&gt;",$H$2:H11,"&lt;&gt;",$G$2:G11,"&lt;&gt;Odmowa"),"")</f>
        <v/>
      </c>
      <c r="Q11">
        <f>IF(AND(B11&lt;&gt;"",I11&lt;&gt;"",G11&lt;&gt;"Odmowa"),COUNTIFS($B$2:B11,"&lt;&gt;",$I$2:I11,"&lt;&gt;",$G$2:G11,"&lt;&gt;Odmowa"),"")</f>
        <v/>
      </c>
      <c r="R11">
        <f>IF(AND(B11&lt;&gt;"",J11&lt;&gt;"",G11&lt;&gt;"Odmowa"),COUNTIFS($B$2:B11,"&lt;&gt;",$J$2:J11,"&lt;&gt;",$G$2:G11,"&lt;&gt;Odmowa"),"")</f>
        <v/>
      </c>
    </row>
    <row r="12">
      <c r="A12" s="3">
        <f>IF(B12="","",ROW()-1)</f>
        <v/>
      </c>
      <c r="B12" s="4" t="n"/>
      <c r="C12" s="3" t="n"/>
      <c r="D12" s="3" t="n"/>
      <c r="E12" s="3" t="n"/>
      <c r="F12" s="4" t="n"/>
      <c r="G12" s="4" t="n"/>
      <c r="H12" s="3" t="n"/>
      <c r="I12" s="3" t="n"/>
      <c r="J12" s="4" t="n"/>
      <c r="K12" s="3" t="n"/>
      <c r="L12" s="3" t="n"/>
      <c r="M12" s="4" t="n"/>
      <c r="N12" s="4" t="n"/>
      <c r="O12">
        <f>IF(AND(B12&lt;&gt;"",L12&lt;&gt;"",G12&lt;&gt;"Odmowa"),COUNTIFS($B$2:B12,"&lt;&gt;",$L$2:L12,"&lt;&gt;",$G$2:G12,"&lt;&gt;Odmowa"),"")</f>
        <v/>
      </c>
      <c r="P12">
        <f>IF(AND(B12&lt;&gt;"",H12&lt;&gt;"",G12&lt;&gt;"Odmowa"),COUNTIFS($B$2:B12,"&lt;&gt;",$H$2:H12,"&lt;&gt;",$G$2:G12,"&lt;&gt;Odmowa"),"")</f>
        <v/>
      </c>
      <c r="Q12">
        <f>IF(AND(B12&lt;&gt;"",I12&lt;&gt;"",G12&lt;&gt;"Odmowa"),COUNTIFS($B$2:B12,"&lt;&gt;",$I$2:I12,"&lt;&gt;",$G$2:G12,"&lt;&gt;Odmowa"),"")</f>
        <v/>
      </c>
      <c r="R12">
        <f>IF(AND(B12&lt;&gt;"",J12&lt;&gt;"",G12&lt;&gt;"Odmowa"),COUNTIFS($B$2:B12,"&lt;&gt;",$J$2:J12,"&lt;&gt;",$G$2:G12,"&lt;&gt;Odmowa"),"")</f>
        <v/>
      </c>
    </row>
    <row r="13">
      <c r="A13" s="3">
        <f>IF(B13="","",ROW()-1)</f>
        <v/>
      </c>
      <c r="B13" s="4" t="n"/>
      <c r="C13" s="3" t="n"/>
      <c r="D13" s="3" t="n"/>
      <c r="E13" s="3" t="n"/>
      <c r="F13" s="4" t="n"/>
      <c r="G13" s="4" t="n"/>
      <c r="H13" s="3" t="n"/>
      <c r="I13" s="3" t="n"/>
      <c r="J13" s="4" t="n"/>
      <c r="K13" s="3" t="n"/>
      <c r="L13" s="3" t="n"/>
      <c r="M13" s="4" t="n"/>
      <c r="N13" s="4" t="n"/>
      <c r="O13">
        <f>IF(AND(B13&lt;&gt;"",L13&lt;&gt;"",G13&lt;&gt;"Odmowa"),COUNTIFS($B$2:B13,"&lt;&gt;",$L$2:L13,"&lt;&gt;",$G$2:G13,"&lt;&gt;Odmowa"),"")</f>
        <v/>
      </c>
      <c r="P13">
        <f>IF(AND(B13&lt;&gt;"",H13&lt;&gt;"",G13&lt;&gt;"Odmowa"),COUNTIFS($B$2:B13,"&lt;&gt;",$H$2:H13,"&lt;&gt;",$G$2:G13,"&lt;&gt;Odmowa"),"")</f>
        <v/>
      </c>
      <c r="Q13">
        <f>IF(AND(B13&lt;&gt;"",I13&lt;&gt;"",G13&lt;&gt;"Odmowa"),COUNTIFS($B$2:B13,"&lt;&gt;",$I$2:I13,"&lt;&gt;",$G$2:G13,"&lt;&gt;Odmowa"),"")</f>
        <v/>
      </c>
      <c r="R13">
        <f>IF(AND(B13&lt;&gt;"",J13&lt;&gt;"",G13&lt;&gt;"Odmowa"),COUNTIFS($B$2:B13,"&lt;&gt;",$J$2:J13,"&lt;&gt;",$G$2:G13,"&lt;&gt;Odmowa"),"")</f>
        <v/>
      </c>
    </row>
    <row r="14">
      <c r="A14" s="3">
        <f>IF(B14="","",ROW()-1)</f>
        <v/>
      </c>
      <c r="B14" s="4" t="n"/>
      <c r="C14" s="3" t="n"/>
      <c r="D14" s="3" t="n"/>
      <c r="E14" s="3" t="n"/>
      <c r="F14" s="4" t="n"/>
      <c r="G14" s="4" t="n"/>
      <c r="H14" s="3" t="n"/>
      <c r="I14" s="3" t="n"/>
      <c r="J14" s="4" t="n"/>
      <c r="K14" s="3" t="n"/>
      <c r="L14" s="3" t="n"/>
      <c r="M14" s="4" t="n"/>
      <c r="N14" s="4" t="n"/>
      <c r="O14">
        <f>IF(AND(B14&lt;&gt;"",L14&lt;&gt;"",G14&lt;&gt;"Odmowa"),COUNTIFS($B$2:B14,"&lt;&gt;",$L$2:L14,"&lt;&gt;",$G$2:G14,"&lt;&gt;Odmowa"),"")</f>
        <v/>
      </c>
      <c r="P14">
        <f>IF(AND(B14&lt;&gt;"",H14&lt;&gt;"",G14&lt;&gt;"Odmowa"),COUNTIFS($B$2:B14,"&lt;&gt;",$H$2:H14,"&lt;&gt;",$G$2:G14,"&lt;&gt;Odmowa"),"")</f>
        <v/>
      </c>
      <c r="Q14">
        <f>IF(AND(B14&lt;&gt;"",I14&lt;&gt;"",G14&lt;&gt;"Odmowa"),COUNTIFS($B$2:B14,"&lt;&gt;",$I$2:I14,"&lt;&gt;",$G$2:G14,"&lt;&gt;Odmowa"),"")</f>
        <v/>
      </c>
      <c r="R14">
        <f>IF(AND(B14&lt;&gt;"",J14&lt;&gt;"",G14&lt;&gt;"Odmowa"),COUNTIFS($B$2:B14,"&lt;&gt;",$J$2:J14,"&lt;&gt;",$G$2:G14,"&lt;&gt;Odmowa"),"")</f>
        <v/>
      </c>
    </row>
    <row r="15">
      <c r="A15" s="3">
        <f>IF(B15="","",ROW()-1)</f>
        <v/>
      </c>
      <c r="B15" s="4" t="n"/>
      <c r="C15" s="3" t="n"/>
      <c r="D15" s="3" t="n"/>
      <c r="E15" s="3" t="n"/>
      <c r="F15" s="4" t="n"/>
      <c r="G15" s="4" t="n"/>
      <c r="H15" s="3" t="n"/>
      <c r="I15" s="3" t="n"/>
      <c r="J15" s="4" t="n"/>
      <c r="K15" s="3" t="n"/>
      <c r="L15" s="3" t="n"/>
      <c r="M15" s="4" t="n"/>
      <c r="N15" s="4" t="n"/>
      <c r="O15">
        <f>IF(AND(B15&lt;&gt;"",L15&lt;&gt;"",G15&lt;&gt;"Odmowa"),COUNTIFS($B$2:B15,"&lt;&gt;",$L$2:L15,"&lt;&gt;",$G$2:G15,"&lt;&gt;Odmowa"),"")</f>
        <v/>
      </c>
      <c r="P15">
        <f>IF(AND(B15&lt;&gt;"",H15&lt;&gt;"",G15&lt;&gt;"Odmowa"),COUNTIFS($B$2:B15,"&lt;&gt;",$H$2:H15,"&lt;&gt;",$G$2:G15,"&lt;&gt;Odmowa"),"")</f>
        <v/>
      </c>
      <c r="Q15">
        <f>IF(AND(B15&lt;&gt;"",I15&lt;&gt;"",G15&lt;&gt;"Odmowa"),COUNTIFS($B$2:B15,"&lt;&gt;",$I$2:I15,"&lt;&gt;",$G$2:G15,"&lt;&gt;Odmowa"),"")</f>
        <v/>
      </c>
      <c r="R15">
        <f>IF(AND(B15&lt;&gt;"",J15&lt;&gt;"",G15&lt;&gt;"Odmowa"),COUNTIFS($B$2:B15,"&lt;&gt;",$J$2:J15,"&lt;&gt;",$G$2:G15,"&lt;&gt;Odmowa"),"")</f>
        <v/>
      </c>
    </row>
    <row r="16">
      <c r="A16" s="3">
        <f>IF(B16="","",ROW()-1)</f>
        <v/>
      </c>
      <c r="B16" s="4" t="n"/>
      <c r="C16" s="3" t="n"/>
      <c r="D16" s="3" t="n"/>
      <c r="E16" s="3" t="n"/>
      <c r="F16" s="4" t="n"/>
      <c r="G16" s="4" t="n"/>
      <c r="H16" s="3" t="n"/>
      <c r="I16" s="3" t="n"/>
      <c r="J16" s="4" t="n"/>
      <c r="K16" s="3" t="n"/>
      <c r="L16" s="3" t="n"/>
      <c r="M16" s="4" t="n"/>
      <c r="N16" s="4" t="n"/>
      <c r="O16">
        <f>IF(AND(B16&lt;&gt;"",L16&lt;&gt;"",G16&lt;&gt;"Odmowa"),COUNTIFS($B$2:B16,"&lt;&gt;",$L$2:L16,"&lt;&gt;",$G$2:G16,"&lt;&gt;Odmowa"),"")</f>
        <v/>
      </c>
      <c r="P16">
        <f>IF(AND(B16&lt;&gt;"",H16&lt;&gt;"",G16&lt;&gt;"Odmowa"),COUNTIFS($B$2:B16,"&lt;&gt;",$H$2:H16,"&lt;&gt;",$G$2:G16,"&lt;&gt;Odmowa"),"")</f>
        <v/>
      </c>
      <c r="Q16">
        <f>IF(AND(B16&lt;&gt;"",I16&lt;&gt;"",G16&lt;&gt;"Odmowa"),COUNTIFS($B$2:B16,"&lt;&gt;",$I$2:I16,"&lt;&gt;",$G$2:G16,"&lt;&gt;Odmowa"),"")</f>
        <v/>
      </c>
      <c r="R16">
        <f>IF(AND(B16&lt;&gt;"",J16&lt;&gt;"",G16&lt;&gt;"Odmowa"),COUNTIFS($B$2:B16,"&lt;&gt;",$J$2:J16,"&lt;&gt;",$G$2:G16,"&lt;&gt;Odmowa"),"")</f>
        <v/>
      </c>
    </row>
    <row r="17">
      <c r="A17" s="3">
        <f>IF(B17="","",ROW()-1)</f>
        <v/>
      </c>
      <c r="B17" s="4" t="n"/>
      <c r="C17" s="3" t="n"/>
      <c r="D17" s="3" t="n"/>
      <c r="E17" s="3" t="n"/>
      <c r="F17" s="4" t="n"/>
      <c r="G17" s="4" t="n"/>
      <c r="H17" s="3" t="n"/>
      <c r="I17" s="3" t="n"/>
      <c r="J17" s="4" t="n"/>
      <c r="K17" s="3" t="n"/>
      <c r="L17" s="3" t="n"/>
      <c r="M17" s="4" t="n"/>
      <c r="N17" s="4" t="n"/>
      <c r="O17">
        <f>IF(AND(B17&lt;&gt;"",L17&lt;&gt;"",G17&lt;&gt;"Odmowa"),COUNTIFS($B$2:B17,"&lt;&gt;",$L$2:L17,"&lt;&gt;",$G$2:G17,"&lt;&gt;Odmowa"),"")</f>
        <v/>
      </c>
      <c r="P17">
        <f>IF(AND(B17&lt;&gt;"",H17&lt;&gt;"",G17&lt;&gt;"Odmowa"),COUNTIFS($B$2:B17,"&lt;&gt;",$H$2:H17,"&lt;&gt;",$G$2:G17,"&lt;&gt;Odmowa"),"")</f>
        <v/>
      </c>
      <c r="Q17">
        <f>IF(AND(B17&lt;&gt;"",I17&lt;&gt;"",G17&lt;&gt;"Odmowa"),COUNTIFS($B$2:B17,"&lt;&gt;",$I$2:I17,"&lt;&gt;",$G$2:G17,"&lt;&gt;Odmowa"),"")</f>
        <v/>
      </c>
      <c r="R17">
        <f>IF(AND(B17&lt;&gt;"",J17&lt;&gt;"",G17&lt;&gt;"Odmowa"),COUNTIFS($B$2:B17,"&lt;&gt;",$J$2:J17,"&lt;&gt;",$G$2:G17,"&lt;&gt;Odmowa"),"")</f>
        <v/>
      </c>
    </row>
    <row r="18">
      <c r="A18" s="3">
        <f>IF(B18="","",ROW()-1)</f>
        <v/>
      </c>
      <c r="B18" s="4" t="n"/>
      <c r="C18" s="3" t="n"/>
      <c r="D18" s="3" t="n"/>
      <c r="E18" s="3" t="n"/>
      <c r="F18" s="4" t="n"/>
      <c r="G18" s="4" t="n"/>
      <c r="H18" s="3" t="n"/>
      <c r="I18" s="3" t="n"/>
      <c r="J18" s="4" t="n"/>
      <c r="K18" s="3" t="n"/>
      <c r="L18" s="3" t="n"/>
      <c r="M18" s="4" t="n"/>
      <c r="N18" s="4" t="n"/>
      <c r="O18">
        <f>IF(AND(B18&lt;&gt;"",L18&lt;&gt;"",G18&lt;&gt;"Odmowa"),COUNTIFS($B$2:B18,"&lt;&gt;",$L$2:L18,"&lt;&gt;",$G$2:G18,"&lt;&gt;Odmowa"),"")</f>
        <v/>
      </c>
      <c r="P18">
        <f>IF(AND(B18&lt;&gt;"",H18&lt;&gt;"",G18&lt;&gt;"Odmowa"),COUNTIFS($B$2:B18,"&lt;&gt;",$H$2:H18,"&lt;&gt;",$G$2:G18,"&lt;&gt;Odmowa"),"")</f>
        <v/>
      </c>
      <c r="Q18">
        <f>IF(AND(B18&lt;&gt;"",I18&lt;&gt;"",G18&lt;&gt;"Odmowa"),COUNTIFS($B$2:B18,"&lt;&gt;",$I$2:I18,"&lt;&gt;",$G$2:G18,"&lt;&gt;Odmowa"),"")</f>
        <v/>
      </c>
      <c r="R18">
        <f>IF(AND(B18&lt;&gt;"",J18&lt;&gt;"",G18&lt;&gt;"Odmowa"),COUNTIFS($B$2:B18,"&lt;&gt;",$J$2:J18,"&lt;&gt;",$G$2:G18,"&lt;&gt;Odmowa"),"")</f>
        <v/>
      </c>
    </row>
    <row r="19">
      <c r="A19" s="3">
        <f>IF(B19="","",ROW()-1)</f>
        <v/>
      </c>
      <c r="B19" s="4" t="n"/>
      <c r="C19" s="3" t="n"/>
      <c r="D19" s="3" t="n"/>
      <c r="E19" s="3" t="n"/>
      <c r="F19" s="4" t="n"/>
      <c r="G19" s="4" t="n"/>
      <c r="H19" s="3" t="n"/>
      <c r="I19" s="3" t="n"/>
      <c r="J19" s="4" t="n"/>
      <c r="K19" s="3" t="n"/>
      <c r="L19" s="3" t="n"/>
      <c r="M19" s="4" t="n"/>
      <c r="N19" s="4" t="n"/>
      <c r="O19">
        <f>IF(AND(B19&lt;&gt;"",L19&lt;&gt;"",G19&lt;&gt;"Odmowa"),COUNTIFS($B$2:B19,"&lt;&gt;",$L$2:L19,"&lt;&gt;",$G$2:G19,"&lt;&gt;Odmowa"),"")</f>
        <v/>
      </c>
      <c r="P19">
        <f>IF(AND(B19&lt;&gt;"",H19&lt;&gt;"",G19&lt;&gt;"Odmowa"),COUNTIFS($B$2:B19,"&lt;&gt;",$H$2:H19,"&lt;&gt;",$G$2:G19,"&lt;&gt;Odmowa"),"")</f>
        <v/>
      </c>
      <c r="Q19">
        <f>IF(AND(B19&lt;&gt;"",I19&lt;&gt;"",G19&lt;&gt;"Odmowa"),COUNTIFS($B$2:B19,"&lt;&gt;",$I$2:I19,"&lt;&gt;",$G$2:G19,"&lt;&gt;Odmowa"),"")</f>
        <v/>
      </c>
      <c r="R19">
        <f>IF(AND(B19&lt;&gt;"",J19&lt;&gt;"",G19&lt;&gt;"Odmowa"),COUNTIFS($B$2:B19,"&lt;&gt;",$J$2:J19,"&lt;&gt;",$G$2:G19,"&lt;&gt;Odmowa"),"")</f>
        <v/>
      </c>
    </row>
    <row r="20">
      <c r="A20" s="3">
        <f>IF(B20="","",ROW()-1)</f>
        <v/>
      </c>
      <c r="B20" s="4" t="n"/>
      <c r="C20" s="3" t="n"/>
      <c r="D20" s="3" t="n"/>
      <c r="E20" s="3" t="n"/>
      <c r="F20" s="4" t="n"/>
      <c r="G20" s="4" t="n"/>
      <c r="H20" s="3" t="n"/>
      <c r="I20" s="3" t="n"/>
      <c r="J20" s="4" t="n"/>
      <c r="K20" s="3" t="n"/>
      <c r="L20" s="3" t="n"/>
      <c r="M20" s="4" t="n"/>
      <c r="N20" s="4" t="n"/>
      <c r="O20">
        <f>IF(AND(B20&lt;&gt;"",L20&lt;&gt;"",G20&lt;&gt;"Odmowa"),COUNTIFS($B$2:B20,"&lt;&gt;",$L$2:L20,"&lt;&gt;",$G$2:G20,"&lt;&gt;Odmowa"),"")</f>
        <v/>
      </c>
      <c r="P20">
        <f>IF(AND(B20&lt;&gt;"",H20&lt;&gt;"",G20&lt;&gt;"Odmowa"),COUNTIFS($B$2:B20,"&lt;&gt;",$H$2:H20,"&lt;&gt;",$G$2:G20,"&lt;&gt;Odmowa"),"")</f>
        <v/>
      </c>
      <c r="Q20">
        <f>IF(AND(B20&lt;&gt;"",I20&lt;&gt;"",G20&lt;&gt;"Odmowa"),COUNTIFS($B$2:B20,"&lt;&gt;",$I$2:I20,"&lt;&gt;",$G$2:G20,"&lt;&gt;Odmowa"),"")</f>
        <v/>
      </c>
      <c r="R20">
        <f>IF(AND(B20&lt;&gt;"",J20&lt;&gt;"",G20&lt;&gt;"Odmowa"),COUNTIFS($B$2:B20,"&lt;&gt;",$J$2:J20,"&lt;&gt;",$G$2:G20,"&lt;&gt;Odmowa"),"")</f>
        <v/>
      </c>
    </row>
    <row r="21">
      <c r="A21" s="3">
        <f>IF(B21="","",ROW()-1)</f>
        <v/>
      </c>
      <c r="B21" s="4" t="n"/>
      <c r="C21" s="3" t="n"/>
      <c r="D21" s="3" t="n"/>
      <c r="E21" s="3" t="n"/>
      <c r="F21" s="4" t="n"/>
      <c r="G21" s="4" t="n"/>
      <c r="H21" s="3" t="n"/>
      <c r="I21" s="3" t="n"/>
      <c r="J21" s="4" t="n"/>
      <c r="K21" s="3" t="n"/>
      <c r="L21" s="3" t="n"/>
      <c r="M21" s="4" t="n"/>
      <c r="N21" s="4" t="n"/>
      <c r="O21">
        <f>IF(AND(B21&lt;&gt;"",L21&lt;&gt;"",G21&lt;&gt;"Odmowa"),COUNTIFS($B$2:B21,"&lt;&gt;",$L$2:L21,"&lt;&gt;",$G$2:G21,"&lt;&gt;Odmowa"),"")</f>
        <v/>
      </c>
      <c r="P21">
        <f>IF(AND(B21&lt;&gt;"",H21&lt;&gt;"",G21&lt;&gt;"Odmowa"),COUNTIFS($B$2:B21,"&lt;&gt;",$H$2:H21,"&lt;&gt;",$G$2:G21,"&lt;&gt;Odmowa"),"")</f>
        <v/>
      </c>
      <c r="Q21">
        <f>IF(AND(B21&lt;&gt;"",I21&lt;&gt;"",G21&lt;&gt;"Odmowa"),COUNTIFS($B$2:B21,"&lt;&gt;",$I$2:I21,"&lt;&gt;",$G$2:G21,"&lt;&gt;Odmowa"),"")</f>
        <v/>
      </c>
      <c r="R21">
        <f>IF(AND(B21&lt;&gt;"",J21&lt;&gt;"",G21&lt;&gt;"Odmowa"),COUNTIFS($B$2:B21,"&lt;&gt;",$J$2:J21,"&lt;&gt;",$G$2:G21,"&lt;&gt;Odmowa"),"")</f>
        <v/>
      </c>
    </row>
    <row r="22">
      <c r="A22" s="3">
        <f>IF(B22="","",ROW()-1)</f>
        <v/>
      </c>
      <c r="B22" s="4" t="n"/>
      <c r="C22" s="3" t="n"/>
      <c r="D22" s="3" t="n"/>
      <c r="E22" s="3" t="n"/>
      <c r="F22" s="4" t="n"/>
      <c r="G22" s="4" t="n"/>
      <c r="H22" s="3" t="n"/>
      <c r="I22" s="3" t="n"/>
      <c r="J22" s="4" t="n"/>
      <c r="K22" s="3" t="n"/>
      <c r="L22" s="3" t="n"/>
      <c r="M22" s="4" t="n"/>
      <c r="N22" s="4" t="n"/>
      <c r="O22">
        <f>IF(AND(B22&lt;&gt;"",L22&lt;&gt;"",G22&lt;&gt;"Odmowa"),COUNTIFS($B$2:B22,"&lt;&gt;",$L$2:L22,"&lt;&gt;",$G$2:G22,"&lt;&gt;Odmowa"),"")</f>
        <v/>
      </c>
      <c r="P22">
        <f>IF(AND(B22&lt;&gt;"",H22&lt;&gt;"",G22&lt;&gt;"Odmowa"),COUNTIFS($B$2:B22,"&lt;&gt;",$H$2:H22,"&lt;&gt;",$G$2:G22,"&lt;&gt;Odmowa"),"")</f>
        <v/>
      </c>
      <c r="Q22">
        <f>IF(AND(B22&lt;&gt;"",I22&lt;&gt;"",G22&lt;&gt;"Odmowa"),COUNTIFS($B$2:B22,"&lt;&gt;",$I$2:I22,"&lt;&gt;",$G$2:G22,"&lt;&gt;Odmowa"),"")</f>
        <v/>
      </c>
      <c r="R22">
        <f>IF(AND(B22&lt;&gt;"",J22&lt;&gt;"",G22&lt;&gt;"Odmowa"),COUNTIFS($B$2:B22,"&lt;&gt;",$J$2:J22,"&lt;&gt;",$G$2:G22,"&lt;&gt;Odmowa"),"")</f>
        <v/>
      </c>
    </row>
    <row r="23">
      <c r="A23" s="3">
        <f>IF(B23="","",ROW()-1)</f>
        <v/>
      </c>
      <c r="B23" s="4" t="n"/>
      <c r="C23" s="3" t="n"/>
      <c r="D23" s="3" t="n"/>
      <c r="E23" s="3" t="n"/>
      <c r="F23" s="4" t="n"/>
      <c r="G23" s="4" t="n"/>
      <c r="H23" s="3" t="n"/>
      <c r="I23" s="3" t="n"/>
      <c r="J23" s="4" t="n"/>
      <c r="K23" s="3" t="n"/>
      <c r="L23" s="3" t="n"/>
      <c r="M23" s="4" t="n"/>
      <c r="N23" s="4" t="n"/>
      <c r="O23">
        <f>IF(AND(B23&lt;&gt;"",L23&lt;&gt;"",G23&lt;&gt;"Odmowa"),COUNTIFS($B$2:B23,"&lt;&gt;",$L$2:L23,"&lt;&gt;",$G$2:G23,"&lt;&gt;Odmowa"),"")</f>
        <v/>
      </c>
      <c r="P23">
        <f>IF(AND(B23&lt;&gt;"",H23&lt;&gt;"",G23&lt;&gt;"Odmowa"),COUNTIFS($B$2:B23,"&lt;&gt;",$H$2:H23,"&lt;&gt;",$G$2:G23,"&lt;&gt;Odmowa"),"")</f>
        <v/>
      </c>
      <c r="Q23">
        <f>IF(AND(B23&lt;&gt;"",I23&lt;&gt;"",G23&lt;&gt;"Odmowa"),COUNTIFS($B$2:B23,"&lt;&gt;",$I$2:I23,"&lt;&gt;",$G$2:G23,"&lt;&gt;Odmowa"),"")</f>
        <v/>
      </c>
      <c r="R23">
        <f>IF(AND(B23&lt;&gt;"",J23&lt;&gt;"",G23&lt;&gt;"Odmowa"),COUNTIFS($B$2:B23,"&lt;&gt;",$J$2:J23,"&lt;&gt;",$G$2:G23,"&lt;&gt;Odmowa"),"")</f>
        <v/>
      </c>
    </row>
    <row r="24">
      <c r="A24" s="3">
        <f>IF(B24="","",ROW()-1)</f>
        <v/>
      </c>
      <c r="B24" s="4" t="n"/>
      <c r="C24" s="3" t="n"/>
      <c r="D24" s="3" t="n"/>
      <c r="E24" s="3" t="n"/>
      <c r="F24" s="4" t="n"/>
      <c r="G24" s="4" t="n"/>
      <c r="H24" s="3" t="n"/>
      <c r="I24" s="3" t="n"/>
      <c r="J24" s="4" t="n"/>
      <c r="K24" s="3" t="n"/>
      <c r="L24" s="3" t="n"/>
      <c r="M24" s="4" t="n"/>
      <c r="N24" s="4" t="n"/>
      <c r="O24">
        <f>IF(AND(B24&lt;&gt;"",L24&lt;&gt;"",G24&lt;&gt;"Odmowa"),COUNTIFS($B$2:B24,"&lt;&gt;",$L$2:L24,"&lt;&gt;",$G$2:G24,"&lt;&gt;Odmowa"),"")</f>
        <v/>
      </c>
      <c r="P24">
        <f>IF(AND(B24&lt;&gt;"",H24&lt;&gt;"",G24&lt;&gt;"Odmowa"),COUNTIFS($B$2:B24,"&lt;&gt;",$H$2:H24,"&lt;&gt;",$G$2:G24,"&lt;&gt;Odmowa"),"")</f>
        <v/>
      </c>
      <c r="Q24">
        <f>IF(AND(B24&lt;&gt;"",I24&lt;&gt;"",G24&lt;&gt;"Odmowa"),COUNTIFS($B$2:B24,"&lt;&gt;",$I$2:I24,"&lt;&gt;",$G$2:G24,"&lt;&gt;Odmowa"),"")</f>
        <v/>
      </c>
      <c r="R24">
        <f>IF(AND(B24&lt;&gt;"",J24&lt;&gt;"",G24&lt;&gt;"Odmowa"),COUNTIFS($B$2:B24,"&lt;&gt;",$J$2:J24,"&lt;&gt;",$G$2:G24,"&lt;&gt;Odmowa"),"")</f>
        <v/>
      </c>
    </row>
    <row r="25">
      <c r="A25" s="3">
        <f>IF(B25="","",ROW()-1)</f>
        <v/>
      </c>
      <c r="B25" s="4" t="n"/>
      <c r="C25" s="3" t="n"/>
      <c r="D25" s="3" t="n"/>
      <c r="E25" s="3" t="n"/>
      <c r="F25" s="4" t="n"/>
      <c r="G25" s="4" t="n"/>
      <c r="H25" s="3" t="n"/>
      <c r="I25" s="3" t="n"/>
      <c r="J25" s="4" t="n"/>
      <c r="K25" s="3" t="n"/>
      <c r="L25" s="3" t="n"/>
      <c r="M25" s="4" t="n"/>
      <c r="N25" s="4" t="n"/>
      <c r="O25">
        <f>IF(AND(B25&lt;&gt;"",L25&lt;&gt;"",G25&lt;&gt;"Odmowa"),COUNTIFS($B$2:B25,"&lt;&gt;",$L$2:L25,"&lt;&gt;",$G$2:G25,"&lt;&gt;Odmowa"),"")</f>
        <v/>
      </c>
      <c r="P25">
        <f>IF(AND(B25&lt;&gt;"",H25&lt;&gt;"",G25&lt;&gt;"Odmowa"),COUNTIFS($B$2:B25,"&lt;&gt;",$H$2:H25,"&lt;&gt;",$G$2:G25,"&lt;&gt;Odmowa"),"")</f>
        <v/>
      </c>
      <c r="Q25">
        <f>IF(AND(B25&lt;&gt;"",I25&lt;&gt;"",G25&lt;&gt;"Odmowa"),COUNTIFS($B$2:B25,"&lt;&gt;",$I$2:I25,"&lt;&gt;",$G$2:G25,"&lt;&gt;Odmowa"),"")</f>
        <v/>
      </c>
      <c r="R25">
        <f>IF(AND(B25&lt;&gt;"",J25&lt;&gt;"",G25&lt;&gt;"Odmowa"),COUNTIFS($B$2:B25,"&lt;&gt;",$J$2:J25,"&lt;&gt;",$G$2:G25,"&lt;&gt;Odmowa"),"")</f>
        <v/>
      </c>
    </row>
    <row r="26">
      <c r="A26" s="3">
        <f>IF(B26="","",ROW()-1)</f>
        <v/>
      </c>
      <c r="B26" s="4" t="n"/>
      <c r="C26" s="3" t="n"/>
      <c r="D26" s="3" t="n"/>
      <c r="E26" s="3" t="n"/>
      <c r="F26" s="4" t="n"/>
      <c r="G26" s="4" t="n"/>
      <c r="H26" s="3" t="n"/>
      <c r="I26" s="3" t="n"/>
      <c r="J26" s="4" t="n"/>
      <c r="K26" s="3" t="n"/>
      <c r="L26" s="3" t="n"/>
      <c r="M26" s="4" t="n"/>
      <c r="N26" s="4" t="n"/>
      <c r="O26">
        <f>IF(AND(B26&lt;&gt;"",L26&lt;&gt;"",G26&lt;&gt;"Odmowa"),COUNTIFS($B$2:B26,"&lt;&gt;",$L$2:L26,"&lt;&gt;",$G$2:G26,"&lt;&gt;Odmowa"),"")</f>
        <v/>
      </c>
      <c r="P26">
        <f>IF(AND(B26&lt;&gt;"",H26&lt;&gt;"",G26&lt;&gt;"Odmowa"),COUNTIFS($B$2:B26,"&lt;&gt;",$H$2:H26,"&lt;&gt;",$G$2:G26,"&lt;&gt;Odmowa"),"")</f>
        <v/>
      </c>
      <c r="Q26">
        <f>IF(AND(B26&lt;&gt;"",I26&lt;&gt;"",G26&lt;&gt;"Odmowa"),COUNTIFS($B$2:B26,"&lt;&gt;",$I$2:I26,"&lt;&gt;",$G$2:G26,"&lt;&gt;Odmowa"),"")</f>
        <v/>
      </c>
      <c r="R26">
        <f>IF(AND(B26&lt;&gt;"",J26&lt;&gt;"",G26&lt;&gt;"Odmowa"),COUNTIFS($B$2:B26,"&lt;&gt;",$J$2:J26,"&lt;&gt;",$G$2:G26,"&lt;&gt;Odmowa"),"")</f>
        <v/>
      </c>
    </row>
    <row r="27">
      <c r="A27" s="3">
        <f>IF(B27="","",ROW()-1)</f>
        <v/>
      </c>
      <c r="B27" s="4" t="n"/>
      <c r="C27" s="3" t="n"/>
      <c r="D27" s="3" t="n"/>
      <c r="E27" s="3" t="n"/>
      <c r="F27" s="4" t="n"/>
      <c r="G27" s="4" t="n"/>
      <c r="H27" s="3" t="n"/>
      <c r="I27" s="3" t="n"/>
      <c r="J27" s="4" t="n"/>
      <c r="K27" s="3" t="n"/>
      <c r="L27" s="3" t="n"/>
      <c r="M27" s="4" t="n"/>
      <c r="N27" s="4" t="n"/>
      <c r="O27">
        <f>IF(AND(B27&lt;&gt;"",L27&lt;&gt;"",G27&lt;&gt;"Odmowa"),COUNTIFS($B$2:B27,"&lt;&gt;",$L$2:L27,"&lt;&gt;",$G$2:G27,"&lt;&gt;Odmowa"),"")</f>
        <v/>
      </c>
      <c r="P27">
        <f>IF(AND(B27&lt;&gt;"",H27&lt;&gt;"",G27&lt;&gt;"Odmowa"),COUNTIFS($B$2:B27,"&lt;&gt;",$H$2:H27,"&lt;&gt;",$G$2:G27,"&lt;&gt;Odmowa"),"")</f>
        <v/>
      </c>
      <c r="Q27">
        <f>IF(AND(B27&lt;&gt;"",I27&lt;&gt;"",G27&lt;&gt;"Odmowa"),COUNTIFS($B$2:B27,"&lt;&gt;",$I$2:I27,"&lt;&gt;",$G$2:G27,"&lt;&gt;Odmowa"),"")</f>
        <v/>
      </c>
      <c r="R27">
        <f>IF(AND(B27&lt;&gt;"",J27&lt;&gt;"",G27&lt;&gt;"Odmowa"),COUNTIFS($B$2:B27,"&lt;&gt;",$J$2:J27,"&lt;&gt;",$G$2:G27,"&lt;&gt;Odmowa"),"")</f>
        <v/>
      </c>
    </row>
    <row r="28">
      <c r="A28" s="3">
        <f>IF(B28="","",ROW()-1)</f>
        <v/>
      </c>
      <c r="B28" s="4" t="n"/>
      <c r="C28" s="3" t="n"/>
      <c r="D28" s="3" t="n"/>
      <c r="E28" s="3" t="n"/>
      <c r="F28" s="4" t="n"/>
      <c r="G28" s="4" t="n"/>
      <c r="H28" s="3" t="n"/>
      <c r="I28" s="3" t="n"/>
      <c r="J28" s="4" t="n"/>
      <c r="K28" s="3" t="n"/>
      <c r="L28" s="3" t="n"/>
      <c r="M28" s="4" t="n"/>
      <c r="N28" s="4" t="n"/>
      <c r="O28">
        <f>IF(AND(B28&lt;&gt;"",L28&lt;&gt;"",G28&lt;&gt;"Odmowa"),COUNTIFS($B$2:B28,"&lt;&gt;",$L$2:L28,"&lt;&gt;",$G$2:G28,"&lt;&gt;Odmowa"),"")</f>
        <v/>
      </c>
      <c r="P28">
        <f>IF(AND(B28&lt;&gt;"",H28&lt;&gt;"",G28&lt;&gt;"Odmowa"),COUNTIFS($B$2:B28,"&lt;&gt;",$H$2:H28,"&lt;&gt;",$G$2:G28,"&lt;&gt;Odmowa"),"")</f>
        <v/>
      </c>
      <c r="Q28">
        <f>IF(AND(B28&lt;&gt;"",I28&lt;&gt;"",G28&lt;&gt;"Odmowa"),COUNTIFS($B$2:B28,"&lt;&gt;",$I$2:I28,"&lt;&gt;",$G$2:G28,"&lt;&gt;Odmowa"),"")</f>
        <v/>
      </c>
      <c r="R28">
        <f>IF(AND(B28&lt;&gt;"",J28&lt;&gt;"",G28&lt;&gt;"Odmowa"),COUNTIFS($B$2:B28,"&lt;&gt;",$J$2:J28,"&lt;&gt;",$G$2:G28,"&lt;&gt;Odmowa"),"")</f>
        <v/>
      </c>
    </row>
    <row r="29">
      <c r="A29" s="3">
        <f>IF(B29="","",ROW()-1)</f>
        <v/>
      </c>
      <c r="B29" s="4" t="n"/>
      <c r="C29" s="3" t="n"/>
      <c r="D29" s="3" t="n"/>
      <c r="E29" s="3" t="n"/>
      <c r="F29" s="4" t="n"/>
      <c r="G29" s="4" t="n"/>
      <c r="H29" s="3" t="n"/>
      <c r="I29" s="3" t="n"/>
      <c r="J29" s="4" t="n"/>
      <c r="K29" s="3" t="n"/>
      <c r="L29" s="3" t="n"/>
      <c r="M29" s="4" t="n"/>
      <c r="N29" s="4" t="n"/>
      <c r="O29">
        <f>IF(AND(B29&lt;&gt;"",L29&lt;&gt;"",G29&lt;&gt;"Odmowa"),COUNTIFS($B$2:B29,"&lt;&gt;",$L$2:L29,"&lt;&gt;",$G$2:G29,"&lt;&gt;Odmowa"),"")</f>
        <v/>
      </c>
      <c r="P29">
        <f>IF(AND(B29&lt;&gt;"",H29&lt;&gt;"",G29&lt;&gt;"Odmowa"),COUNTIFS($B$2:B29,"&lt;&gt;",$H$2:H29,"&lt;&gt;",$G$2:G29,"&lt;&gt;Odmowa"),"")</f>
        <v/>
      </c>
      <c r="Q29">
        <f>IF(AND(B29&lt;&gt;"",I29&lt;&gt;"",G29&lt;&gt;"Odmowa"),COUNTIFS($B$2:B29,"&lt;&gt;",$I$2:I29,"&lt;&gt;",$G$2:G29,"&lt;&gt;Odmowa"),"")</f>
        <v/>
      </c>
      <c r="R29">
        <f>IF(AND(B29&lt;&gt;"",J29&lt;&gt;"",G29&lt;&gt;"Odmowa"),COUNTIFS($B$2:B29,"&lt;&gt;",$J$2:J29,"&lt;&gt;",$G$2:G29,"&lt;&gt;Odmowa"),"")</f>
        <v/>
      </c>
    </row>
    <row r="30">
      <c r="A30" s="3">
        <f>IF(B30="","",ROW()-1)</f>
        <v/>
      </c>
      <c r="B30" s="4" t="n"/>
      <c r="C30" s="3" t="n"/>
      <c r="D30" s="3" t="n"/>
      <c r="E30" s="3" t="n"/>
      <c r="F30" s="4" t="n"/>
      <c r="G30" s="4" t="n"/>
      <c r="H30" s="3" t="n"/>
      <c r="I30" s="3" t="n"/>
      <c r="J30" s="4" t="n"/>
      <c r="K30" s="3" t="n"/>
      <c r="L30" s="3" t="n"/>
      <c r="M30" s="4" t="n"/>
      <c r="N30" s="4" t="n"/>
      <c r="O30">
        <f>IF(AND(B30&lt;&gt;"",L30&lt;&gt;"",G30&lt;&gt;"Odmowa"),COUNTIFS($B$2:B30,"&lt;&gt;",$L$2:L30,"&lt;&gt;",$G$2:G30,"&lt;&gt;Odmowa"),"")</f>
        <v/>
      </c>
      <c r="P30">
        <f>IF(AND(B30&lt;&gt;"",H30&lt;&gt;"",G30&lt;&gt;"Odmowa"),COUNTIFS($B$2:B30,"&lt;&gt;",$H$2:H30,"&lt;&gt;",$G$2:G30,"&lt;&gt;Odmowa"),"")</f>
        <v/>
      </c>
      <c r="Q30">
        <f>IF(AND(B30&lt;&gt;"",I30&lt;&gt;"",G30&lt;&gt;"Odmowa"),COUNTIFS($B$2:B30,"&lt;&gt;",$I$2:I30,"&lt;&gt;",$G$2:G30,"&lt;&gt;Odmowa"),"")</f>
        <v/>
      </c>
      <c r="R30">
        <f>IF(AND(B30&lt;&gt;"",J30&lt;&gt;"",G30&lt;&gt;"Odmowa"),COUNTIFS($B$2:B30,"&lt;&gt;",$J$2:J30,"&lt;&gt;",$G$2:G30,"&lt;&gt;Odmowa"),"")</f>
        <v/>
      </c>
    </row>
    <row r="31">
      <c r="A31" s="3">
        <f>IF(B31="","",ROW()-1)</f>
        <v/>
      </c>
      <c r="B31" s="4" t="n"/>
      <c r="C31" s="3" t="n"/>
      <c r="D31" s="3" t="n"/>
      <c r="E31" s="3" t="n"/>
      <c r="F31" s="4" t="n"/>
      <c r="G31" s="4" t="n"/>
      <c r="H31" s="3" t="n"/>
      <c r="I31" s="3" t="n"/>
      <c r="J31" s="4" t="n"/>
      <c r="K31" s="3" t="n"/>
      <c r="L31" s="3" t="n"/>
      <c r="M31" s="4" t="n"/>
      <c r="N31" s="4" t="n"/>
      <c r="O31">
        <f>IF(AND(B31&lt;&gt;"",L31&lt;&gt;"",G31&lt;&gt;"Odmowa"),COUNTIFS($B$2:B31,"&lt;&gt;",$L$2:L31,"&lt;&gt;",$G$2:G31,"&lt;&gt;Odmowa"),"")</f>
        <v/>
      </c>
      <c r="P31">
        <f>IF(AND(B31&lt;&gt;"",H31&lt;&gt;"",G31&lt;&gt;"Odmowa"),COUNTIFS($B$2:B31,"&lt;&gt;",$H$2:H31,"&lt;&gt;",$G$2:G31,"&lt;&gt;Odmowa"),"")</f>
        <v/>
      </c>
      <c r="Q31">
        <f>IF(AND(B31&lt;&gt;"",I31&lt;&gt;"",G31&lt;&gt;"Odmowa"),COUNTIFS($B$2:B31,"&lt;&gt;",$I$2:I31,"&lt;&gt;",$G$2:G31,"&lt;&gt;Odmowa"),"")</f>
        <v/>
      </c>
      <c r="R31">
        <f>IF(AND(B31&lt;&gt;"",J31&lt;&gt;"",G31&lt;&gt;"Odmowa"),COUNTIFS($B$2:B31,"&lt;&gt;",$J$2:J31,"&lt;&gt;",$G$2:G31,"&lt;&gt;Odmowa"),"")</f>
        <v/>
      </c>
    </row>
    <row r="32">
      <c r="A32" s="3">
        <f>IF(B32="","",ROW()-1)</f>
        <v/>
      </c>
      <c r="B32" s="4" t="n"/>
      <c r="C32" s="3" t="n"/>
      <c r="D32" s="3" t="n"/>
      <c r="E32" s="3" t="n"/>
      <c r="F32" s="4" t="n"/>
      <c r="G32" s="4" t="n"/>
      <c r="H32" s="3" t="n"/>
      <c r="I32" s="3" t="n"/>
      <c r="J32" s="4" t="n"/>
      <c r="K32" s="3" t="n"/>
      <c r="L32" s="3" t="n"/>
      <c r="M32" s="4" t="n"/>
      <c r="N32" s="4" t="n"/>
      <c r="O32">
        <f>IF(AND(B32&lt;&gt;"",L32&lt;&gt;"",G32&lt;&gt;"Odmowa"),COUNTIFS($B$2:B32,"&lt;&gt;",$L$2:L32,"&lt;&gt;",$G$2:G32,"&lt;&gt;Odmowa"),"")</f>
        <v/>
      </c>
      <c r="P32">
        <f>IF(AND(B32&lt;&gt;"",H32&lt;&gt;"",G32&lt;&gt;"Odmowa"),COUNTIFS($B$2:B32,"&lt;&gt;",$H$2:H32,"&lt;&gt;",$G$2:G32,"&lt;&gt;Odmowa"),"")</f>
        <v/>
      </c>
      <c r="Q32">
        <f>IF(AND(B32&lt;&gt;"",I32&lt;&gt;"",G32&lt;&gt;"Odmowa"),COUNTIFS($B$2:B32,"&lt;&gt;",$I$2:I32,"&lt;&gt;",$G$2:G32,"&lt;&gt;Odmowa"),"")</f>
        <v/>
      </c>
      <c r="R32">
        <f>IF(AND(B32&lt;&gt;"",J32&lt;&gt;"",G32&lt;&gt;"Odmowa"),COUNTIFS($B$2:B32,"&lt;&gt;",$J$2:J32,"&lt;&gt;",$G$2:G32,"&lt;&gt;Odmowa"),"")</f>
        <v/>
      </c>
    </row>
    <row r="33">
      <c r="A33" s="3">
        <f>IF(B33="","",ROW()-1)</f>
        <v/>
      </c>
      <c r="B33" s="4" t="n"/>
      <c r="C33" s="3" t="n"/>
      <c r="D33" s="3" t="n"/>
      <c r="E33" s="3" t="n"/>
      <c r="F33" s="4" t="n"/>
      <c r="G33" s="4" t="n"/>
      <c r="H33" s="3" t="n"/>
      <c r="I33" s="3" t="n"/>
      <c r="J33" s="4" t="n"/>
      <c r="K33" s="3" t="n"/>
      <c r="L33" s="3" t="n"/>
      <c r="M33" s="4" t="n"/>
      <c r="N33" s="4" t="n"/>
      <c r="O33">
        <f>IF(AND(B33&lt;&gt;"",L33&lt;&gt;"",G33&lt;&gt;"Odmowa"),COUNTIFS($B$2:B33,"&lt;&gt;",$L$2:L33,"&lt;&gt;",$G$2:G33,"&lt;&gt;Odmowa"),"")</f>
        <v/>
      </c>
      <c r="P33">
        <f>IF(AND(B33&lt;&gt;"",H33&lt;&gt;"",G33&lt;&gt;"Odmowa"),COUNTIFS($B$2:B33,"&lt;&gt;",$H$2:H33,"&lt;&gt;",$G$2:G33,"&lt;&gt;Odmowa"),"")</f>
        <v/>
      </c>
      <c r="Q33">
        <f>IF(AND(B33&lt;&gt;"",I33&lt;&gt;"",G33&lt;&gt;"Odmowa"),COUNTIFS($B$2:B33,"&lt;&gt;",$I$2:I33,"&lt;&gt;",$G$2:G33,"&lt;&gt;Odmowa"),"")</f>
        <v/>
      </c>
      <c r="R33">
        <f>IF(AND(B33&lt;&gt;"",J33&lt;&gt;"",G33&lt;&gt;"Odmowa"),COUNTIFS($B$2:B33,"&lt;&gt;",$J$2:J33,"&lt;&gt;",$G$2:G33,"&lt;&gt;Odmowa"),"")</f>
        <v/>
      </c>
    </row>
    <row r="34">
      <c r="A34" s="3">
        <f>IF(B34="","",ROW()-1)</f>
        <v/>
      </c>
      <c r="B34" s="4" t="n"/>
      <c r="C34" s="3" t="n"/>
      <c r="D34" s="3" t="n"/>
      <c r="E34" s="3" t="n"/>
      <c r="F34" s="4" t="n"/>
      <c r="G34" s="4" t="n"/>
      <c r="H34" s="3" t="n"/>
      <c r="I34" s="3" t="n"/>
      <c r="J34" s="4" t="n"/>
      <c r="K34" s="3" t="n"/>
      <c r="L34" s="3" t="n"/>
      <c r="M34" s="4" t="n"/>
      <c r="N34" s="4" t="n"/>
      <c r="O34">
        <f>IF(AND(B34&lt;&gt;"",L34&lt;&gt;"",G34&lt;&gt;"Odmowa"),COUNTIFS($B$2:B34,"&lt;&gt;",$L$2:L34,"&lt;&gt;",$G$2:G34,"&lt;&gt;Odmowa"),"")</f>
        <v/>
      </c>
      <c r="P34">
        <f>IF(AND(B34&lt;&gt;"",H34&lt;&gt;"",G34&lt;&gt;"Odmowa"),COUNTIFS($B$2:B34,"&lt;&gt;",$H$2:H34,"&lt;&gt;",$G$2:G34,"&lt;&gt;Odmowa"),"")</f>
        <v/>
      </c>
      <c r="Q34">
        <f>IF(AND(B34&lt;&gt;"",I34&lt;&gt;"",G34&lt;&gt;"Odmowa"),COUNTIFS($B$2:B34,"&lt;&gt;",$I$2:I34,"&lt;&gt;",$G$2:G34,"&lt;&gt;Odmowa"),"")</f>
        <v/>
      </c>
      <c r="R34">
        <f>IF(AND(B34&lt;&gt;"",J34&lt;&gt;"",G34&lt;&gt;"Odmowa"),COUNTIFS($B$2:B34,"&lt;&gt;",$J$2:J34,"&lt;&gt;",$G$2:G34,"&lt;&gt;Odmowa"),"")</f>
        <v/>
      </c>
    </row>
    <row r="35">
      <c r="A35" s="3">
        <f>IF(B35="","",ROW()-1)</f>
        <v/>
      </c>
      <c r="B35" s="4" t="n"/>
      <c r="C35" s="3" t="n"/>
      <c r="D35" s="3" t="n"/>
      <c r="E35" s="3" t="n"/>
      <c r="F35" s="4" t="n"/>
      <c r="G35" s="4" t="n"/>
      <c r="H35" s="3" t="n"/>
      <c r="I35" s="3" t="n"/>
      <c r="J35" s="4" t="n"/>
      <c r="K35" s="3" t="n"/>
      <c r="L35" s="3" t="n"/>
      <c r="M35" s="4" t="n"/>
      <c r="N35" s="4" t="n"/>
      <c r="O35">
        <f>IF(AND(B35&lt;&gt;"",L35&lt;&gt;"",G35&lt;&gt;"Odmowa"),COUNTIFS($B$2:B35,"&lt;&gt;",$L$2:L35,"&lt;&gt;",$G$2:G35,"&lt;&gt;Odmowa"),"")</f>
        <v/>
      </c>
      <c r="P35">
        <f>IF(AND(B35&lt;&gt;"",H35&lt;&gt;"",G35&lt;&gt;"Odmowa"),COUNTIFS($B$2:B35,"&lt;&gt;",$H$2:H35,"&lt;&gt;",$G$2:G35,"&lt;&gt;Odmowa"),"")</f>
        <v/>
      </c>
      <c r="Q35">
        <f>IF(AND(B35&lt;&gt;"",I35&lt;&gt;"",G35&lt;&gt;"Odmowa"),COUNTIFS($B$2:B35,"&lt;&gt;",$I$2:I35,"&lt;&gt;",$G$2:G35,"&lt;&gt;Odmowa"),"")</f>
        <v/>
      </c>
      <c r="R35">
        <f>IF(AND(B35&lt;&gt;"",J35&lt;&gt;"",G35&lt;&gt;"Odmowa"),COUNTIFS($B$2:B35,"&lt;&gt;",$J$2:J35,"&lt;&gt;",$G$2:G35,"&lt;&gt;Odmowa"),"")</f>
        <v/>
      </c>
    </row>
    <row r="36">
      <c r="A36" s="3">
        <f>IF(B36="","",ROW()-1)</f>
        <v/>
      </c>
      <c r="B36" s="4" t="n"/>
      <c r="C36" s="3" t="n"/>
      <c r="D36" s="3" t="n"/>
      <c r="E36" s="3" t="n"/>
      <c r="F36" s="4" t="n"/>
      <c r="G36" s="4" t="n"/>
      <c r="H36" s="3" t="n"/>
      <c r="I36" s="3" t="n"/>
      <c r="J36" s="4" t="n"/>
      <c r="K36" s="3" t="n"/>
      <c r="L36" s="3" t="n"/>
      <c r="M36" s="4" t="n"/>
      <c r="N36" s="4" t="n"/>
      <c r="O36">
        <f>IF(AND(B36&lt;&gt;"",L36&lt;&gt;"",G36&lt;&gt;"Odmowa"),COUNTIFS($B$2:B36,"&lt;&gt;",$L$2:L36,"&lt;&gt;",$G$2:G36,"&lt;&gt;Odmowa"),"")</f>
        <v/>
      </c>
      <c r="P36">
        <f>IF(AND(B36&lt;&gt;"",H36&lt;&gt;"",G36&lt;&gt;"Odmowa"),COUNTIFS($B$2:B36,"&lt;&gt;",$H$2:H36,"&lt;&gt;",$G$2:G36,"&lt;&gt;Odmowa"),"")</f>
        <v/>
      </c>
      <c r="Q36">
        <f>IF(AND(B36&lt;&gt;"",I36&lt;&gt;"",G36&lt;&gt;"Odmowa"),COUNTIFS($B$2:B36,"&lt;&gt;",$I$2:I36,"&lt;&gt;",$G$2:G36,"&lt;&gt;Odmowa"),"")</f>
        <v/>
      </c>
      <c r="R36">
        <f>IF(AND(B36&lt;&gt;"",J36&lt;&gt;"",G36&lt;&gt;"Odmowa"),COUNTIFS($B$2:B36,"&lt;&gt;",$J$2:J36,"&lt;&gt;",$G$2:G36,"&lt;&gt;Odmowa"),"")</f>
        <v/>
      </c>
    </row>
    <row r="37">
      <c r="A37" s="3">
        <f>IF(B37="","",ROW()-1)</f>
        <v/>
      </c>
      <c r="B37" s="4" t="n"/>
      <c r="C37" s="3" t="n"/>
      <c r="D37" s="3" t="n"/>
      <c r="E37" s="3" t="n"/>
      <c r="F37" s="4" t="n"/>
      <c r="G37" s="4" t="n"/>
      <c r="H37" s="3" t="n"/>
      <c r="I37" s="3" t="n"/>
      <c r="J37" s="4" t="n"/>
      <c r="K37" s="3" t="n"/>
      <c r="L37" s="3" t="n"/>
      <c r="M37" s="4" t="n"/>
      <c r="N37" s="4" t="n"/>
      <c r="O37">
        <f>IF(AND(B37&lt;&gt;"",L37&lt;&gt;"",G37&lt;&gt;"Odmowa"),COUNTIFS($B$2:B37,"&lt;&gt;",$L$2:L37,"&lt;&gt;",$G$2:G37,"&lt;&gt;Odmowa"),"")</f>
        <v/>
      </c>
      <c r="P37">
        <f>IF(AND(B37&lt;&gt;"",H37&lt;&gt;"",G37&lt;&gt;"Odmowa"),COUNTIFS($B$2:B37,"&lt;&gt;",$H$2:H37,"&lt;&gt;",$G$2:G37,"&lt;&gt;Odmowa"),"")</f>
        <v/>
      </c>
      <c r="Q37">
        <f>IF(AND(B37&lt;&gt;"",I37&lt;&gt;"",G37&lt;&gt;"Odmowa"),COUNTIFS($B$2:B37,"&lt;&gt;",$I$2:I37,"&lt;&gt;",$G$2:G37,"&lt;&gt;Odmowa"),"")</f>
        <v/>
      </c>
      <c r="R37">
        <f>IF(AND(B37&lt;&gt;"",J37&lt;&gt;"",G37&lt;&gt;"Odmowa"),COUNTIFS($B$2:B37,"&lt;&gt;",$J$2:J37,"&lt;&gt;",$G$2:G37,"&lt;&gt;Odmowa"),"")</f>
        <v/>
      </c>
    </row>
    <row r="38">
      <c r="A38" s="3">
        <f>IF(B38="","",ROW()-1)</f>
        <v/>
      </c>
      <c r="B38" s="4" t="n"/>
      <c r="C38" s="3" t="n"/>
      <c r="D38" s="3" t="n"/>
      <c r="E38" s="3" t="n"/>
      <c r="F38" s="4" t="n"/>
      <c r="G38" s="4" t="n"/>
      <c r="H38" s="3" t="n"/>
      <c r="I38" s="3" t="n"/>
      <c r="J38" s="4" t="n"/>
      <c r="K38" s="3" t="n"/>
      <c r="L38" s="3" t="n"/>
      <c r="M38" s="4" t="n"/>
      <c r="N38" s="4" t="n"/>
      <c r="O38">
        <f>IF(AND(B38&lt;&gt;"",L38&lt;&gt;"",G38&lt;&gt;"Odmowa"),COUNTIFS($B$2:B38,"&lt;&gt;",$L$2:L38,"&lt;&gt;",$G$2:G38,"&lt;&gt;Odmowa"),"")</f>
        <v/>
      </c>
      <c r="P38">
        <f>IF(AND(B38&lt;&gt;"",H38&lt;&gt;"",G38&lt;&gt;"Odmowa"),COUNTIFS($B$2:B38,"&lt;&gt;",$H$2:H38,"&lt;&gt;",$G$2:G38,"&lt;&gt;Odmowa"),"")</f>
        <v/>
      </c>
      <c r="Q38">
        <f>IF(AND(B38&lt;&gt;"",I38&lt;&gt;"",G38&lt;&gt;"Odmowa"),COUNTIFS($B$2:B38,"&lt;&gt;",$I$2:I38,"&lt;&gt;",$G$2:G38,"&lt;&gt;Odmowa"),"")</f>
        <v/>
      </c>
      <c r="R38">
        <f>IF(AND(B38&lt;&gt;"",J38&lt;&gt;"",G38&lt;&gt;"Odmowa"),COUNTIFS($B$2:B38,"&lt;&gt;",$J$2:J38,"&lt;&gt;",$G$2:G38,"&lt;&gt;Odmowa"),"")</f>
        <v/>
      </c>
    </row>
    <row r="39">
      <c r="A39" s="3">
        <f>IF(B39="","",ROW()-1)</f>
        <v/>
      </c>
      <c r="B39" s="4" t="n"/>
      <c r="C39" s="3" t="n"/>
      <c r="D39" s="3" t="n"/>
      <c r="E39" s="3" t="n"/>
      <c r="F39" s="4" t="n"/>
      <c r="G39" s="4" t="n"/>
      <c r="H39" s="3" t="n"/>
      <c r="I39" s="3" t="n"/>
      <c r="J39" s="4" t="n"/>
      <c r="K39" s="3" t="n"/>
      <c r="L39" s="3" t="n"/>
      <c r="M39" s="4" t="n"/>
      <c r="N39" s="4" t="n"/>
      <c r="O39">
        <f>IF(AND(B39&lt;&gt;"",L39&lt;&gt;"",G39&lt;&gt;"Odmowa"),COUNTIFS($B$2:B39,"&lt;&gt;",$L$2:L39,"&lt;&gt;",$G$2:G39,"&lt;&gt;Odmowa"),"")</f>
        <v/>
      </c>
      <c r="P39">
        <f>IF(AND(B39&lt;&gt;"",H39&lt;&gt;"",G39&lt;&gt;"Odmowa"),COUNTIFS($B$2:B39,"&lt;&gt;",$H$2:H39,"&lt;&gt;",$G$2:G39,"&lt;&gt;Odmowa"),"")</f>
        <v/>
      </c>
      <c r="Q39">
        <f>IF(AND(B39&lt;&gt;"",I39&lt;&gt;"",G39&lt;&gt;"Odmowa"),COUNTIFS($B$2:B39,"&lt;&gt;",$I$2:I39,"&lt;&gt;",$G$2:G39,"&lt;&gt;Odmowa"),"")</f>
        <v/>
      </c>
      <c r="R39">
        <f>IF(AND(B39&lt;&gt;"",J39&lt;&gt;"",G39&lt;&gt;"Odmowa"),COUNTIFS($B$2:B39,"&lt;&gt;",$J$2:J39,"&lt;&gt;",$G$2:G39,"&lt;&gt;Odmowa"),"")</f>
        <v/>
      </c>
    </row>
    <row r="40">
      <c r="A40" s="3">
        <f>IF(B40="","",ROW()-1)</f>
        <v/>
      </c>
      <c r="B40" s="4" t="n"/>
      <c r="C40" s="3" t="n"/>
      <c r="D40" s="3" t="n"/>
      <c r="E40" s="3" t="n"/>
      <c r="F40" s="4" t="n"/>
      <c r="G40" s="4" t="n"/>
      <c r="H40" s="3" t="n"/>
      <c r="I40" s="3" t="n"/>
      <c r="J40" s="4" t="n"/>
      <c r="K40" s="3" t="n"/>
      <c r="L40" s="3" t="n"/>
      <c r="M40" s="4" t="n"/>
      <c r="N40" s="4" t="n"/>
      <c r="O40">
        <f>IF(AND(B40&lt;&gt;"",L40&lt;&gt;"",G40&lt;&gt;"Odmowa"),COUNTIFS($B$2:B40,"&lt;&gt;",$L$2:L40,"&lt;&gt;",$G$2:G40,"&lt;&gt;Odmowa"),"")</f>
        <v/>
      </c>
      <c r="P40">
        <f>IF(AND(B40&lt;&gt;"",H40&lt;&gt;"",G40&lt;&gt;"Odmowa"),COUNTIFS($B$2:B40,"&lt;&gt;",$H$2:H40,"&lt;&gt;",$G$2:G40,"&lt;&gt;Odmowa"),"")</f>
        <v/>
      </c>
      <c r="Q40">
        <f>IF(AND(B40&lt;&gt;"",I40&lt;&gt;"",G40&lt;&gt;"Odmowa"),COUNTIFS($B$2:B40,"&lt;&gt;",$I$2:I40,"&lt;&gt;",$G$2:G40,"&lt;&gt;Odmowa"),"")</f>
        <v/>
      </c>
      <c r="R40">
        <f>IF(AND(B40&lt;&gt;"",J40&lt;&gt;"",G40&lt;&gt;"Odmowa"),COUNTIFS($B$2:B40,"&lt;&gt;",$J$2:J40,"&lt;&gt;",$G$2:G40,"&lt;&gt;Odmowa"),"")</f>
        <v/>
      </c>
    </row>
    <row r="41">
      <c r="A41" s="3">
        <f>IF(B41="","",ROW()-1)</f>
        <v/>
      </c>
      <c r="B41" s="4" t="n"/>
      <c r="C41" s="3" t="n"/>
      <c r="D41" s="3" t="n"/>
      <c r="E41" s="3" t="n"/>
      <c r="F41" s="4" t="n"/>
      <c r="G41" s="4" t="n"/>
      <c r="H41" s="3" t="n"/>
      <c r="I41" s="3" t="n"/>
      <c r="J41" s="4" t="n"/>
      <c r="K41" s="3" t="n"/>
      <c r="L41" s="3" t="n"/>
      <c r="M41" s="4" t="n"/>
      <c r="N41" s="4" t="n"/>
      <c r="O41">
        <f>IF(AND(B41&lt;&gt;"",L41&lt;&gt;"",G41&lt;&gt;"Odmowa"),COUNTIFS($B$2:B41,"&lt;&gt;",$L$2:L41,"&lt;&gt;",$G$2:G41,"&lt;&gt;Odmowa"),"")</f>
        <v/>
      </c>
      <c r="P41">
        <f>IF(AND(B41&lt;&gt;"",H41&lt;&gt;"",G41&lt;&gt;"Odmowa"),COUNTIFS($B$2:B41,"&lt;&gt;",$H$2:H41,"&lt;&gt;",$G$2:G41,"&lt;&gt;Odmowa"),"")</f>
        <v/>
      </c>
      <c r="Q41">
        <f>IF(AND(B41&lt;&gt;"",I41&lt;&gt;"",G41&lt;&gt;"Odmowa"),COUNTIFS($B$2:B41,"&lt;&gt;",$I$2:I41,"&lt;&gt;",$G$2:G41,"&lt;&gt;Odmowa"),"")</f>
        <v/>
      </c>
      <c r="R41">
        <f>IF(AND(B41&lt;&gt;"",J41&lt;&gt;"",G41&lt;&gt;"Odmowa"),COUNTIFS($B$2:B41,"&lt;&gt;",$J$2:J41,"&lt;&gt;",$G$2:G41,"&lt;&gt;Odmowa"),"")</f>
        <v/>
      </c>
    </row>
    <row r="42">
      <c r="A42" s="3">
        <f>IF(B42="","",ROW()-1)</f>
        <v/>
      </c>
      <c r="B42" s="4" t="n"/>
      <c r="C42" s="3" t="n"/>
      <c r="D42" s="3" t="n"/>
      <c r="E42" s="3" t="n"/>
      <c r="F42" s="4" t="n"/>
      <c r="G42" s="4" t="n"/>
      <c r="H42" s="3" t="n"/>
      <c r="I42" s="3" t="n"/>
      <c r="J42" s="4" t="n"/>
      <c r="K42" s="3" t="n"/>
      <c r="L42" s="3" t="n"/>
      <c r="M42" s="4" t="n"/>
      <c r="N42" s="4" t="n"/>
      <c r="O42">
        <f>IF(AND(B42&lt;&gt;"",L42&lt;&gt;"",G42&lt;&gt;"Odmowa"),COUNTIFS($B$2:B42,"&lt;&gt;",$L$2:L42,"&lt;&gt;",$G$2:G42,"&lt;&gt;Odmowa"),"")</f>
        <v/>
      </c>
      <c r="P42">
        <f>IF(AND(B42&lt;&gt;"",H42&lt;&gt;"",G42&lt;&gt;"Odmowa"),COUNTIFS($B$2:B42,"&lt;&gt;",$H$2:H42,"&lt;&gt;",$G$2:G42,"&lt;&gt;Odmowa"),"")</f>
        <v/>
      </c>
      <c r="Q42">
        <f>IF(AND(B42&lt;&gt;"",I42&lt;&gt;"",G42&lt;&gt;"Odmowa"),COUNTIFS($B$2:B42,"&lt;&gt;",$I$2:I42,"&lt;&gt;",$G$2:G42,"&lt;&gt;Odmowa"),"")</f>
        <v/>
      </c>
      <c r="R42">
        <f>IF(AND(B42&lt;&gt;"",J42&lt;&gt;"",G42&lt;&gt;"Odmowa"),COUNTIFS($B$2:B42,"&lt;&gt;",$J$2:J42,"&lt;&gt;",$G$2:G42,"&lt;&gt;Odmowa"),"")</f>
        <v/>
      </c>
    </row>
    <row r="43">
      <c r="A43" s="3">
        <f>IF(B43="","",ROW()-1)</f>
        <v/>
      </c>
      <c r="B43" s="4" t="n"/>
      <c r="C43" s="3" t="n"/>
      <c r="D43" s="3" t="n"/>
      <c r="E43" s="3" t="n"/>
      <c r="F43" s="4" t="n"/>
      <c r="G43" s="4" t="n"/>
      <c r="H43" s="3" t="n"/>
      <c r="I43" s="3" t="n"/>
      <c r="J43" s="4" t="n"/>
      <c r="K43" s="3" t="n"/>
      <c r="L43" s="3" t="n"/>
      <c r="M43" s="4" t="n"/>
      <c r="N43" s="4" t="n"/>
      <c r="O43">
        <f>IF(AND(B43&lt;&gt;"",L43&lt;&gt;"",G43&lt;&gt;"Odmowa"),COUNTIFS($B$2:B43,"&lt;&gt;",$L$2:L43,"&lt;&gt;",$G$2:G43,"&lt;&gt;Odmowa"),"")</f>
        <v/>
      </c>
      <c r="P43">
        <f>IF(AND(B43&lt;&gt;"",H43&lt;&gt;"",G43&lt;&gt;"Odmowa"),COUNTIFS($B$2:B43,"&lt;&gt;",$H$2:H43,"&lt;&gt;",$G$2:G43,"&lt;&gt;Odmowa"),"")</f>
        <v/>
      </c>
      <c r="Q43">
        <f>IF(AND(B43&lt;&gt;"",I43&lt;&gt;"",G43&lt;&gt;"Odmowa"),COUNTIFS($B$2:B43,"&lt;&gt;",$I$2:I43,"&lt;&gt;",$G$2:G43,"&lt;&gt;Odmowa"),"")</f>
        <v/>
      </c>
      <c r="R43">
        <f>IF(AND(B43&lt;&gt;"",J43&lt;&gt;"",G43&lt;&gt;"Odmowa"),COUNTIFS($B$2:B43,"&lt;&gt;",$J$2:J43,"&lt;&gt;",$G$2:G43,"&lt;&gt;Odmowa"),"")</f>
        <v/>
      </c>
    </row>
    <row r="44">
      <c r="A44" s="3">
        <f>IF(B44="","",ROW()-1)</f>
        <v/>
      </c>
      <c r="B44" s="4" t="n"/>
      <c r="C44" s="3" t="n"/>
      <c r="D44" s="3" t="n"/>
      <c r="E44" s="3" t="n"/>
      <c r="F44" s="4" t="n"/>
      <c r="G44" s="4" t="n"/>
      <c r="H44" s="3" t="n"/>
      <c r="I44" s="3" t="n"/>
      <c r="J44" s="4" t="n"/>
      <c r="K44" s="3" t="n"/>
      <c r="L44" s="3" t="n"/>
      <c r="M44" s="4" t="n"/>
      <c r="N44" s="4" t="n"/>
      <c r="O44">
        <f>IF(AND(B44&lt;&gt;"",L44&lt;&gt;"",G44&lt;&gt;"Odmowa"),COUNTIFS($B$2:B44,"&lt;&gt;",$L$2:L44,"&lt;&gt;",$G$2:G44,"&lt;&gt;Odmowa"),"")</f>
        <v/>
      </c>
      <c r="P44">
        <f>IF(AND(B44&lt;&gt;"",H44&lt;&gt;"",G44&lt;&gt;"Odmowa"),COUNTIFS($B$2:B44,"&lt;&gt;",$H$2:H44,"&lt;&gt;",$G$2:G44,"&lt;&gt;Odmowa"),"")</f>
        <v/>
      </c>
      <c r="Q44">
        <f>IF(AND(B44&lt;&gt;"",I44&lt;&gt;"",G44&lt;&gt;"Odmowa"),COUNTIFS($B$2:B44,"&lt;&gt;",$I$2:I44,"&lt;&gt;",$G$2:G44,"&lt;&gt;Odmowa"),"")</f>
        <v/>
      </c>
      <c r="R44">
        <f>IF(AND(B44&lt;&gt;"",J44&lt;&gt;"",G44&lt;&gt;"Odmowa"),COUNTIFS($B$2:B44,"&lt;&gt;",$J$2:J44,"&lt;&gt;",$G$2:G44,"&lt;&gt;Odmowa"),"")</f>
        <v/>
      </c>
    </row>
    <row r="45">
      <c r="A45" s="3">
        <f>IF(B45="","",ROW()-1)</f>
        <v/>
      </c>
      <c r="B45" s="4" t="n"/>
      <c r="C45" s="3" t="n"/>
      <c r="D45" s="3" t="n"/>
      <c r="E45" s="3" t="n"/>
      <c r="F45" s="4" t="n"/>
      <c r="G45" s="4" t="n"/>
      <c r="H45" s="3" t="n"/>
      <c r="I45" s="3" t="n"/>
      <c r="J45" s="4" t="n"/>
      <c r="K45" s="3" t="n"/>
      <c r="L45" s="3" t="n"/>
      <c r="M45" s="4" t="n"/>
      <c r="N45" s="4" t="n"/>
      <c r="O45">
        <f>IF(AND(B45&lt;&gt;"",L45&lt;&gt;"",G45&lt;&gt;"Odmowa"),COUNTIFS($B$2:B45,"&lt;&gt;",$L$2:L45,"&lt;&gt;",$G$2:G45,"&lt;&gt;Odmowa"),"")</f>
        <v/>
      </c>
      <c r="P45">
        <f>IF(AND(B45&lt;&gt;"",H45&lt;&gt;"",G45&lt;&gt;"Odmowa"),COUNTIFS($B$2:B45,"&lt;&gt;",$H$2:H45,"&lt;&gt;",$G$2:G45,"&lt;&gt;Odmowa"),"")</f>
        <v/>
      </c>
      <c r="Q45">
        <f>IF(AND(B45&lt;&gt;"",I45&lt;&gt;"",G45&lt;&gt;"Odmowa"),COUNTIFS($B$2:B45,"&lt;&gt;",$I$2:I45,"&lt;&gt;",$G$2:G45,"&lt;&gt;Odmowa"),"")</f>
        <v/>
      </c>
      <c r="R45">
        <f>IF(AND(B45&lt;&gt;"",J45&lt;&gt;"",G45&lt;&gt;"Odmowa"),COUNTIFS($B$2:B45,"&lt;&gt;",$J$2:J45,"&lt;&gt;",$G$2:G45,"&lt;&gt;Odmowa"),"")</f>
        <v/>
      </c>
    </row>
    <row r="46">
      <c r="A46" s="3">
        <f>IF(B46="","",ROW()-1)</f>
        <v/>
      </c>
      <c r="B46" s="4" t="n"/>
      <c r="C46" s="3" t="n"/>
      <c r="D46" s="3" t="n"/>
      <c r="E46" s="3" t="n"/>
      <c r="F46" s="4" t="n"/>
      <c r="G46" s="4" t="n"/>
      <c r="H46" s="3" t="n"/>
      <c r="I46" s="3" t="n"/>
      <c r="J46" s="4" t="n"/>
      <c r="K46" s="3" t="n"/>
      <c r="L46" s="3" t="n"/>
      <c r="M46" s="4" t="n"/>
      <c r="N46" s="4" t="n"/>
      <c r="O46">
        <f>IF(AND(B46&lt;&gt;"",L46&lt;&gt;"",G46&lt;&gt;"Odmowa"),COUNTIFS($B$2:B46,"&lt;&gt;",$L$2:L46,"&lt;&gt;",$G$2:G46,"&lt;&gt;Odmowa"),"")</f>
        <v/>
      </c>
      <c r="P46">
        <f>IF(AND(B46&lt;&gt;"",H46&lt;&gt;"",G46&lt;&gt;"Odmowa"),COUNTIFS($B$2:B46,"&lt;&gt;",$H$2:H46,"&lt;&gt;",$G$2:G46,"&lt;&gt;Odmowa"),"")</f>
        <v/>
      </c>
      <c r="Q46">
        <f>IF(AND(B46&lt;&gt;"",I46&lt;&gt;"",G46&lt;&gt;"Odmowa"),COUNTIFS($B$2:B46,"&lt;&gt;",$I$2:I46,"&lt;&gt;",$G$2:G46,"&lt;&gt;Odmowa"),"")</f>
        <v/>
      </c>
      <c r="R46">
        <f>IF(AND(B46&lt;&gt;"",J46&lt;&gt;"",G46&lt;&gt;"Odmowa"),COUNTIFS($B$2:B46,"&lt;&gt;",$J$2:J46,"&lt;&gt;",$G$2:G46,"&lt;&gt;Odmowa"),"")</f>
        <v/>
      </c>
    </row>
    <row r="47">
      <c r="A47" s="3">
        <f>IF(B47="","",ROW()-1)</f>
        <v/>
      </c>
      <c r="B47" s="4" t="n"/>
      <c r="C47" s="3" t="n"/>
      <c r="D47" s="3" t="n"/>
      <c r="E47" s="3" t="n"/>
      <c r="F47" s="4" t="n"/>
      <c r="G47" s="4" t="n"/>
      <c r="H47" s="3" t="n"/>
      <c r="I47" s="3" t="n"/>
      <c r="J47" s="4" t="n"/>
      <c r="K47" s="3" t="n"/>
      <c r="L47" s="3" t="n"/>
      <c r="M47" s="4" t="n"/>
      <c r="N47" s="4" t="n"/>
      <c r="O47">
        <f>IF(AND(B47&lt;&gt;"",L47&lt;&gt;"",G47&lt;&gt;"Odmowa"),COUNTIFS($B$2:B47,"&lt;&gt;",$L$2:L47,"&lt;&gt;",$G$2:G47,"&lt;&gt;Odmowa"),"")</f>
        <v/>
      </c>
      <c r="P47">
        <f>IF(AND(B47&lt;&gt;"",H47&lt;&gt;"",G47&lt;&gt;"Odmowa"),COUNTIFS($B$2:B47,"&lt;&gt;",$H$2:H47,"&lt;&gt;",$G$2:G47,"&lt;&gt;Odmowa"),"")</f>
        <v/>
      </c>
      <c r="Q47">
        <f>IF(AND(B47&lt;&gt;"",I47&lt;&gt;"",G47&lt;&gt;"Odmowa"),COUNTIFS($B$2:B47,"&lt;&gt;",$I$2:I47,"&lt;&gt;",$G$2:G47,"&lt;&gt;Odmowa"),"")</f>
        <v/>
      </c>
      <c r="R47">
        <f>IF(AND(B47&lt;&gt;"",J47&lt;&gt;"",G47&lt;&gt;"Odmowa"),COUNTIFS($B$2:B47,"&lt;&gt;",$J$2:J47,"&lt;&gt;",$G$2:G47,"&lt;&gt;Odmowa"),"")</f>
        <v/>
      </c>
    </row>
    <row r="48">
      <c r="A48" s="3">
        <f>IF(B48="","",ROW()-1)</f>
        <v/>
      </c>
      <c r="B48" s="4" t="n"/>
      <c r="C48" s="3" t="n"/>
      <c r="D48" s="3" t="n"/>
      <c r="E48" s="3" t="n"/>
      <c r="F48" s="4" t="n"/>
      <c r="G48" s="4" t="n"/>
      <c r="H48" s="3" t="n"/>
      <c r="I48" s="3" t="n"/>
      <c r="J48" s="4" t="n"/>
      <c r="K48" s="3" t="n"/>
      <c r="L48" s="3" t="n"/>
      <c r="M48" s="4" t="n"/>
      <c r="N48" s="4" t="n"/>
      <c r="O48">
        <f>IF(AND(B48&lt;&gt;"",L48&lt;&gt;"",G48&lt;&gt;"Odmowa"),COUNTIFS($B$2:B48,"&lt;&gt;",$L$2:L48,"&lt;&gt;",$G$2:G48,"&lt;&gt;Odmowa"),"")</f>
        <v/>
      </c>
      <c r="P48">
        <f>IF(AND(B48&lt;&gt;"",H48&lt;&gt;"",G48&lt;&gt;"Odmowa"),COUNTIFS($B$2:B48,"&lt;&gt;",$H$2:H48,"&lt;&gt;",$G$2:G48,"&lt;&gt;Odmowa"),"")</f>
        <v/>
      </c>
      <c r="Q48">
        <f>IF(AND(B48&lt;&gt;"",I48&lt;&gt;"",G48&lt;&gt;"Odmowa"),COUNTIFS($B$2:B48,"&lt;&gt;",$I$2:I48,"&lt;&gt;",$G$2:G48,"&lt;&gt;Odmowa"),"")</f>
        <v/>
      </c>
      <c r="R48">
        <f>IF(AND(B48&lt;&gt;"",J48&lt;&gt;"",G48&lt;&gt;"Odmowa"),COUNTIFS($B$2:B48,"&lt;&gt;",$J$2:J48,"&lt;&gt;",$G$2:G48,"&lt;&gt;Odmowa"),"")</f>
        <v/>
      </c>
    </row>
    <row r="49">
      <c r="A49" s="3">
        <f>IF(B49="","",ROW()-1)</f>
        <v/>
      </c>
      <c r="B49" s="4" t="n"/>
      <c r="C49" s="3" t="n"/>
      <c r="D49" s="3" t="n"/>
      <c r="E49" s="3" t="n"/>
      <c r="F49" s="4" t="n"/>
      <c r="G49" s="4" t="n"/>
      <c r="H49" s="3" t="n"/>
      <c r="I49" s="3" t="n"/>
      <c r="J49" s="4" t="n"/>
      <c r="K49" s="3" t="n"/>
      <c r="L49" s="3" t="n"/>
      <c r="M49" s="4" t="n"/>
      <c r="N49" s="4" t="n"/>
      <c r="O49">
        <f>IF(AND(B49&lt;&gt;"",L49&lt;&gt;"",G49&lt;&gt;"Odmowa"),COUNTIFS($B$2:B49,"&lt;&gt;",$L$2:L49,"&lt;&gt;",$G$2:G49,"&lt;&gt;Odmowa"),"")</f>
        <v/>
      </c>
      <c r="P49">
        <f>IF(AND(B49&lt;&gt;"",H49&lt;&gt;"",G49&lt;&gt;"Odmowa"),COUNTIFS($B$2:B49,"&lt;&gt;",$H$2:H49,"&lt;&gt;",$G$2:G49,"&lt;&gt;Odmowa"),"")</f>
        <v/>
      </c>
      <c r="Q49">
        <f>IF(AND(B49&lt;&gt;"",I49&lt;&gt;"",G49&lt;&gt;"Odmowa"),COUNTIFS($B$2:B49,"&lt;&gt;",$I$2:I49,"&lt;&gt;",$G$2:G49,"&lt;&gt;Odmowa"),"")</f>
        <v/>
      </c>
      <c r="R49">
        <f>IF(AND(B49&lt;&gt;"",J49&lt;&gt;"",G49&lt;&gt;"Odmowa"),COUNTIFS($B$2:B49,"&lt;&gt;",$J$2:J49,"&lt;&gt;",$G$2:G49,"&lt;&gt;Odmowa"),"")</f>
        <v/>
      </c>
    </row>
    <row r="50">
      <c r="A50" s="3">
        <f>IF(B50="","",ROW()-1)</f>
        <v/>
      </c>
      <c r="B50" s="4" t="n"/>
      <c r="C50" s="3" t="n"/>
      <c r="D50" s="3" t="n"/>
      <c r="E50" s="3" t="n"/>
      <c r="F50" s="4" t="n"/>
      <c r="G50" s="4" t="n"/>
      <c r="H50" s="3" t="n"/>
      <c r="I50" s="3" t="n"/>
      <c r="J50" s="4" t="n"/>
      <c r="K50" s="3" t="n"/>
      <c r="L50" s="3" t="n"/>
      <c r="M50" s="4" t="n"/>
      <c r="N50" s="4" t="n"/>
      <c r="O50">
        <f>IF(AND(B50&lt;&gt;"",L50&lt;&gt;"",G50&lt;&gt;"Odmowa"),COUNTIFS($B$2:B50,"&lt;&gt;",$L$2:L50,"&lt;&gt;",$G$2:G50,"&lt;&gt;Odmowa"),"")</f>
        <v/>
      </c>
      <c r="P50">
        <f>IF(AND(B50&lt;&gt;"",H50&lt;&gt;"",G50&lt;&gt;"Odmowa"),COUNTIFS($B$2:B50,"&lt;&gt;",$H$2:H50,"&lt;&gt;",$G$2:G50,"&lt;&gt;Odmowa"),"")</f>
        <v/>
      </c>
      <c r="Q50">
        <f>IF(AND(B50&lt;&gt;"",I50&lt;&gt;"",G50&lt;&gt;"Odmowa"),COUNTIFS($B$2:B50,"&lt;&gt;",$I$2:I50,"&lt;&gt;",$G$2:G50,"&lt;&gt;Odmowa"),"")</f>
        <v/>
      </c>
      <c r="R50">
        <f>IF(AND(B50&lt;&gt;"",J50&lt;&gt;"",G50&lt;&gt;"Odmowa"),COUNTIFS($B$2:B50,"&lt;&gt;",$J$2:J50,"&lt;&gt;",$G$2:G50,"&lt;&gt;Odmowa"),"")</f>
        <v/>
      </c>
    </row>
    <row r="51">
      <c r="A51" s="3">
        <f>IF(B51="","",ROW()-1)</f>
        <v/>
      </c>
      <c r="B51" s="4" t="n"/>
      <c r="C51" s="3" t="n"/>
      <c r="D51" s="3" t="n"/>
      <c r="E51" s="3" t="n"/>
      <c r="F51" s="4" t="n"/>
      <c r="G51" s="4" t="n"/>
      <c r="H51" s="3" t="n"/>
      <c r="I51" s="3" t="n"/>
      <c r="J51" s="4" t="n"/>
      <c r="K51" s="3" t="n"/>
      <c r="L51" s="3" t="n"/>
      <c r="M51" s="4" t="n"/>
      <c r="N51" s="4" t="n"/>
      <c r="O51">
        <f>IF(AND(B51&lt;&gt;"",L51&lt;&gt;"",G51&lt;&gt;"Odmowa"),COUNTIFS($B$2:B51,"&lt;&gt;",$L$2:L51,"&lt;&gt;",$G$2:G51,"&lt;&gt;Odmowa"),"")</f>
        <v/>
      </c>
      <c r="P51">
        <f>IF(AND(B51&lt;&gt;"",H51&lt;&gt;"",G51&lt;&gt;"Odmowa"),COUNTIFS($B$2:B51,"&lt;&gt;",$H$2:H51,"&lt;&gt;",$G$2:G51,"&lt;&gt;Odmowa"),"")</f>
        <v/>
      </c>
      <c r="Q51">
        <f>IF(AND(B51&lt;&gt;"",I51&lt;&gt;"",G51&lt;&gt;"Odmowa"),COUNTIFS($B$2:B51,"&lt;&gt;",$I$2:I51,"&lt;&gt;",$G$2:G51,"&lt;&gt;Odmowa"),"")</f>
        <v/>
      </c>
      <c r="R51">
        <f>IF(AND(B51&lt;&gt;"",J51&lt;&gt;"",G51&lt;&gt;"Odmowa"),COUNTIFS($B$2:B51,"&lt;&gt;",$J$2:J51,"&lt;&gt;",$G$2:G51,"&lt;&gt;Odmowa"),"")</f>
        <v/>
      </c>
    </row>
    <row r="52">
      <c r="A52" s="3">
        <f>IF(B52="","",ROW()-1)</f>
        <v/>
      </c>
      <c r="B52" s="4" t="n"/>
      <c r="C52" s="3" t="n"/>
      <c r="D52" s="3" t="n"/>
      <c r="E52" s="3" t="n"/>
      <c r="F52" s="4" t="n"/>
      <c r="G52" s="4" t="n"/>
      <c r="H52" s="3" t="n"/>
      <c r="I52" s="3" t="n"/>
      <c r="J52" s="4" t="n"/>
      <c r="K52" s="3" t="n"/>
      <c r="L52" s="3" t="n"/>
      <c r="M52" s="4" t="n"/>
      <c r="N52" s="4" t="n"/>
      <c r="O52">
        <f>IF(AND(B52&lt;&gt;"",L52&lt;&gt;"",G52&lt;&gt;"Odmowa"),COUNTIFS($B$2:B52,"&lt;&gt;",$L$2:L52,"&lt;&gt;",$G$2:G52,"&lt;&gt;Odmowa"),"")</f>
        <v/>
      </c>
      <c r="P52">
        <f>IF(AND(B52&lt;&gt;"",H52&lt;&gt;"",G52&lt;&gt;"Odmowa"),COUNTIFS($B$2:B52,"&lt;&gt;",$H$2:H52,"&lt;&gt;",$G$2:G52,"&lt;&gt;Odmowa"),"")</f>
        <v/>
      </c>
      <c r="Q52">
        <f>IF(AND(B52&lt;&gt;"",I52&lt;&gt;"",G52&lt;&gt;"Odmowa"),COUNTIFS($B$2:B52,"&lt;&gt;",$I$2:I52,"&lt;&gt;",$G$2:G52,"&lt;&gt;Odmowa"),"")</f>
        <v/>
      </c>
      <c r="R52">
        <f>IF(AND(B52&lt;&gt;"",J52&lt;&gt;"",G52&lt;&gt;"Odmowa"),COUNTIFS($B$2:B52,"&lt;&gt;",$J$2:J52,"&lt;&gt;",$G$2:G52,"&lt;&gt;Odmowa"),"")</f>
        <v/>
      </c>
    </row>
    <row r="53">
      <c r="A53" s="3">
        <f>IF(B53="","",ROW()-1)</f>
        <v/>
      </c>
      <c r="B53" s="4" t="n"/>
      <c r="C53" s="3" t="n"/>
      <c r="D53" s="3" t="n"/>
      <c r="E53" s="3" t="n"/>
      <c r="F53" s="4" t="n"/>
      <c r="G53" s="4" t="n"/>
      <c r="H53" s="3" t="n"/>
      <c r="I53" s="3" t="n"/>
      <c r="J53" s="4" t="n"/>
      <c r="K53" s="3" t="n"/>
      <c r="L53" s="3" t="n"/>
      <c r="M53" s="4" t="n"/>
      <c r="N53" s="4" t="n"/>
      <c r="O53">
        <f>IF(AND(B53&lt;&gt;"",L53&lt;&gt;"",G53&lt;&gt;"Odmowa"),COUNTIFS($B$2:B53,"&lt;&gt;",$L$2:L53,"&lt;&gt;",$G$2:G53,"&lt;&gt;Odmowa"),"")</f>
        <v/>
      </c>
      <c r="P53">
        <f>IF(AND(B53&lt;&gt;"",H53&lt;&gt;"",G53&lt;&gt;"Odmowa"),COUNTIFS($B$2:B53,"&lt;&gt;",$H$2:H53,"&lt;&gt;",$G$2:G53,"&lt;&gt;Odmowa"),"")</f>
        <v/>
      </c>
      <c r="Q53">
        <f>IF(AND(B53&lt;&gt;"",I53&lt;&gt;"",G53&lt;&gt;"Odmowa"),COUNTIFS($B$2:B53,"&lt;&gt;",$I$2:I53,"&lt;&gt;",$G$2:G53,"&lt;&gt;Odmowa"),"")</f>
        <v/>
      </c>
      <c r="R53">
        <f>IF(AND(B53&lt;&gt;"",J53&lt;&gt;"",G53&lt;&gt;"Odmowa"),COUNTIFS($B$2:B53,"&lt;&gt;",$J$2:J53,"&lt;&gt;",$G$2:G53,"&lt;&gt;Odmowa"),"")</f>
        <v/>
      </c>
    </row>
    <row r="54">
      <c r="A54" s="3">
        <f>IF(B54="","",ROW()-1)</f>
        <v/>
      </c>
      <c r="B54" s="4" t="n"/>
      <c r="C54" s="3" t="n"/>
      <c r="D54" s="3" t="n"/>
      <c r="E54" s="3" t="n"/>
      <c r="F54" s="4" t="n"/>
      <c r="G54" s="4" t="n"/>
      <c r="H54" s="3" t="n"/>
      <c r="I54" s="3" t="n"/>
      <c r="J54" s="4" t="n"/>
      <c r="K54" s="3" t="n"/>
      <c r="L54" s="3" t="n"/>
      <c r="M54" s="4" t="n"/>
      <c r="N54" s="4" t="n"/>
      <c r="O54">
        <f>IF(AND(B54&lt;&gt;"",L54&lt;&gt;"",G54&lt;&gt;"Odmowa"),COUNTIFS($B$2:B54,"&lt;&gt;",$L$2:L54,"&lt;&gt;",$G$2:G54,"&lt;&gt;Odmowa"),"")</f>
        <v/>
      </c>
      <c r="P54">
        <f>IF(AND(B54&lt;&gt;"",H54&lt;&gt;"",G54&lt;&gt;"Odmowa"),COUNTIFS($B$2:B54,"&lt;&gt;",$H$2:H54,"&lt;&gt;",$G$2:G54,"&lt;&gt;Odmowa"),"")</f>
        <v/>
      </c>
      <c r="Q54">
        <f>IF(AND(B54&lt;&gt;"",I54&lt;&gt;"",G54&lt;&gt;"Odmowa"),COUNTIFS($B$2:B54,"&lt;&gt;",$I$2:I54,"&lt;&gt;",$G$2:G54,"&lt;&gt;Odmowa"),"")</f>
        <v/>
      </c>
      <c r="R54">
        <f>IF(AND(B54&lt;&gt;"",J54&lt;&gt;"",G54&lt;&gt;"Odmowa"),COUNTIFS($B$2:B54,"&lt;&gt;",$J$2:J54,"&lt;&gt;",$G$2:G54,"&lt;&gt;Odmowa"),"")</f>
        <v/>
      </c>
    </row>
    <row r="55">
      <c r="A55" s="3">
        <f>IF(B55="","",ROW()-1)</f>
        <v/>
      </c>
      <c r="B55" s="4" t="n"/>
      <c r="C55" s="3" t="n"/>
      <c r="D55" s="3" t="n"/>
      <c r="E55" s="3" t="n"/>
      <c r="F55" s="4" t="n"/>
      <c r="G55" s="4" t="n"/>
      <c r="H55" s="3" t="n"/>
      <c r="I55" s="3" t="n"/>
      <c r="J55" s="4" t="n"/>
      <c r="K55" s="3" t="n"/>
      <c r="L55" s="3" t="n"/>
      <c r="M55" s="4" t="n"/>
      <c r="N55" s="4" t="n"/>
      <c r="O55">
        <f>IF(AND(B55&lt;&gt;"",L55&lt;&gt;"",G55&lt;&gt;"Odmowa"),COUNTIFS($B$2:B55,"&lt;&gt;",$L$2:L55,"&lt;&gt;",$G$2:G55,"&lt;&gt;Odmowa"),"")</f>
        <v/>
      </c>
      <c r="P55">
        <f>IF(AND(B55&lt;&gt;"",H55&lt;&gt;"",G55&lt;&gt;"Odmowa"),COUNTIFS($B$2:B55,"&lt;&gt;",$H$2:H55,"&lt;&gt;",$G$2:G55,"&lt;&gt;Odmowa"),"")</f>
        <v/>
      </c>
      <c r="Q55">
        <f>IF(AND(B55&lt;&gt;"",I55&lt;&gt;"",G55&lt;&gt;"Odmowa"),COUNTIFS($B$2:B55,"&lt;&gt;",$I$2:I55,"&lt;&gt;",$G$2:G55,"&lt;&gt;Odmowa"),"")</f>
        <v/>
      </c>
      <c r="R55">
        <f>IF(AND(B55&lt;&gt;"",J55&lt;&gt;"",G55&lt;&gt;"Odmowa"),COUNTIFS($B$2:B55,"&lt;&gt;",$J$2:J55,"&lt;&gt;",$G$2:G55,"&lt;&gt;Odmowa"),"")</f>
        <v/>
      </c>
    </row>
    <row r="56">
      <c r="A56" s="3">
        <f>IF(B56="","",ROW()-1)</f>
        <v/>
      </c>
      <c r="B56" s="4" t="n"/>
      <c r="C56" s="3" t="n"/>
      <c r="D56" s="3" t="n"/>
      <c r="E56" s="3" t="n"/>
      <c r="F56" s="4" t="n"/>
      <c r="G56" s="4" t="n"/>
      <c r="H56" s="3" t="n"/>
      <c r="I56" s="3" t="n"/>
      <c r="J56" s="4" t="n"/>
      <c r="K56" s="3" t="n"/>
      <c r="L56" s="3" t="n"/>
      <c r="M56" s="4" t="n"/>
      <c r="N56" s="4" t="n"/>
      <c r="O56">
        <f>IF(AND(B56&lt;&gt;"",L56&lt;&gt;"",G56&lt;&gt;"Odmowa"),COUNTIFS($B$2:B56,"&lt;&gt;",$L$2:L56,"&lt;&gt;",$G$2:G56,"&lt;&gt;Odmowa"),"")</f>
        <v/>
      </c>
      <c r="P56">
        <f>IF(AND(B56&lt;&gt;"",H56&lt;&gt;"",G56&lt;&gt;"Odmowa"),COUNTIFS($B$2:B56,"&lt;&gt;",$H$2:H56,"&lt;&gt;",$G$2:G56,"&lt;&gt;Odmowa"),"")</f>
        <v/>
      </c>
      <c r="Q56">
        <f>IF(AND(B56&lt;&gt;"",I56&lt;&gt;"",G56&lt;&gt;"Odmowa"),COUNTIFS($B$2:B56,"&lt;&gt;",$I$2:I56,"&lt;&gt;",$G$2:G56,"&lt;&gt;Odmowa"),"")</f>
        <v/>
      </c>
      <c r="R56">
        <f>IF(AND(B56&lt;&gt;"",J56&lt;&gt;"",G56&lt;&gt;"Odmowa"),COUNTIFS($B$2:B56,"&lt;&gt;",$J$2:J56,"&lt;&gt;",$G$2:G56,"&lt;&gt;Odmowa"),"")</f>
        <v/>
      </c>
    </row>
    <row r="57">
      <c r="A57" s="3">
        <f>IF(B57="","",ROW()-1)</f>
        <v/>
      </c>
      <c r="B57" s="4" t="n"/>
      <c r="C57" s="3" t="n"/>
      <c r="D57" s="3" t="n"/>
      <c r="E57" s="3" t="n"/>
      <c r="F57" s="4" t="n"/>
      <c r="G57" s="4" t="n"/>
      <c r="H57" s="3" t="n"/>
      <c r="I57" s="3" t="n"/>
      <c r="J57" s="4" t="n"/>
      <c r="K57" s="3" t="n"/>
      <c r="L57" s="3" t="n"/>
      <c r="M57" s="4" t="n"/>
      <c r="N57" s="4" t="n"/>
      <c r="O57">
        <f>IF(AND(B57&lt;&gt;"",L57&lt;&gt;"",G57&lt;&gt;"Odmowa"),COUNTIFS($B$2:B57,"&lt;&gt;",$L$2:L57,"&lt;&gt;",$G$2:G57,"&lt;&gt;Odmowa"),"")</f>
        <v/>
      </c>
      <c r="P57">
        <f>IF(AND(B57&lt;&gt;"",H57&lt;&gt;"",G57&lt;&gt;"Odmowa"),COUNTIFS($B$2:B57,"&lt;&gt;",$H$2:H57,"&lt;&gt;",$G$2:G57,"&lt;&gt;Odmowa"),"")</f>
        <v/>
      </c>
      <c r="Q57">
        <f>IF(AND(B57&lt;&gt;"",I57&lt;&gt;"",G57&lt;&gt;"Odmowa"),COUNTIFS($B$2:B57,"&lt;&gt;",$I$2:I57,"&lt;&gt;",$G$2:G57,"&lt;&gt;Odmowa"),"")</f>
        <v/>
      </c>
      <c r="R57">
        <f>IF(AND(B57&lt;&gt;"",J57&lt;&gt;"",G57&lt;&gt;"Odmowa"),COUNTIFS($B$2:B57,"&lt;&gt;",$J$2:J57,"&lt;&gt;",$G$2:G57,"&lt;&gt;Odmowa"),"")</f>
        <v/>
      </c>
    </row>
    <row r="58">
      <c r="A58" s="3">
        <f>IF(B58="","",ROW()-1)</f>
        <v/>
      </c>
      <c r="B58" s="4" t="n"/>
      <c r="C58" s="3" t="n"/>
      <c r="D58" s="3" t="n"/>
      <c r="E58" s="3" t="n"/>
      <c r="F58" s="4" t="n"/>
      <c r="G58" s="4" t="n"/>
      <c r="H58" s="3" t="n"/>
      <c r="I58" s="3" t="n"/>
      <c r="J58" s="4" t="n"/>
      <c r="K58" s="3" t="n"/>
      <c r="L58" s="3" t="n"/>
      <c r="M58" s="4" t="n"/>
      <c r="N58" s="4" t="n"/>
      <c r="O58">
        <f>IF(AND(B58&lt;&gt;"",L58&lt;&gt;"",G58&lt;&gt;"Odmowa"),COUNTIFS($B$2:B58,"&lt;&gt;",$L$2:L58,"&lt;&gt;",$G$2:G58,"&lt;&gt;Odmowa"),"")</f>
        <v/>
      </c>
      <c r="P58">
        <f>IF(AND(B58&lt;&gt;"",H58&lt;&gt;"",G58&lt;&gt;"Odmowa"),COUNTIFS($B$2:B58,"&lt;&gt;",$H$2:H58,"&lt;&gt;",$G$2:G58,"&lt;&gt;Odmowa"),"")</f>
        <v/>
      </c>
      <c r="Q58">
        <f>IF(AND(B58&lt;&gt;"",I58&lt;&gt;"",G58&lt;&gt;"Odmowa"),COUNTIFS($B$2:B58,"&lt;&gt;",$I$2:I58,"&lt;&gt;",$G$2:G58,"&lt;&gt;Odmowa"),"")</f>
        <v/>
      </c>
      <c r="R58">
        <f>IF(AND(B58&lt;&gt;"",J58&lt;&gt;"",G58&lt;&gt;"Odmowa"),COUNTIFS($B$2:B58,"&lt;&gt;",$J$2:J58,"&lt;&gt;",$G$2:G58,"&lt;&gt;Odmowa"),"")</f>
        <v/>
      </c>
    </row>
    <row r="59">
      <c r="A59" s="3">
        <f>IF(B59="","",ROW()-1)</f>
        <v/>
      </c>
      <c r="B59" s="4" t="n"/>
      <c r="C59" s="3" t="n"/>
      <c r="D59" s="3" t="n"/>
      <c r="E59" s="3" t="n"/>
      <c r="F59" s="4" t="n"/>
      <c r="G59" s="4" t="n"/>
      <c r="H59" s="3" t="n"/>
      <c r="I59" s="3" t="n"/>
      <c r="J59" s="4" t="n"/>
      <c r="K59" s="3" t="n"/>
      <c r="L59" s="3" t="n"/>
      <c r="M59" s="4" t="n"/>
      <c r="N59" s="4" t="n"/>
      <c r="O59">
        <f>IF(AND(B59&lt;&gt;"",L59&lt;&gt;"",G59&lt;&gt;"Odmowa"),COUNTIFS($B$2:B59,"&lt;&gt;",$L$2:L59,"&lt;&gt;",$G$2:G59,"&lt;&gt;Odmowa"),"")</f>
        <v/>
      </c>
      <c r="P59">
        <f>IF(AND(B59&lt;&gt;"",H59&lt;&gt;"",G59&lt;&gt;"Odmowa"),COUNTIFS($B$2:B59,"&lt;&gt;",$H$2:H59,"&lt;&gt;",$G$2:G59,"&lt;&gt;Odmowa"),"")</f>
        <v/>
      </c>
      <c r="Q59">
        <f>IF(AND(B59&lt;&gt;"",I59&lt;&gt;"",G59&lt;&gt;"Odmowa"),COUNTIFS($B$2:B59,"&lt;&gt;",$I$2:I59,"&lt;&gt;",$G$2:G59,"&lt;&gt;Odmowa"),"")</f>
        <v/>
      </c>
      <c r="R59">
        <f>IF(AND(B59&lt;&gt;"",J59&lt;&gt;"",G59&lt;&gt;"Odmowa"),COUNTIFS($B$2:B59,"&lt;&gt;",$J$2:J59,"&lt;&gt;",$G$2:G59,"&lt;&gt;Odmowa"),"")</f>
        <v/>
      </c>
    </row>
    <row r="60">
      <c r="A60" s="3">
        <f>IF(B60="","",ROW()-1)</f>
        <v/>
      </c>
      <c r="B60" s="4" t="n"/>
      <c r="C60" s="3" t="n"/>
      <c r="D60" s="3" t="n"/>
      <c r="E60" s="3" t="n"/>
      <c r="F60" s="4" t="n"/>
      <c r="G60" s="4" t="n"/>
      <c r="H60" s="3" t="n"/>
      <c r="I60" s="3" t="n"/>
      <c r="J60" s="4" t="n"/>
      <c r="K60" s="3" t="n"/>
      <c r="L60" s="3" t="n"/>
      <c r="M60" s="4" t="n"/>
      <c r="N60" s="4" t="n"/>
      <c r="O60">
        <f>IF(AND(B60&lt;&gt;"",L60&lt;&gt;"",G60&lt;&gt;"Odmowa"),COUNTIFS($B$2:B60,"&lt;&gt;",$L$2:L60,"&lt;&gt;",$G$2:G60,"&lt;&gt;Odmowa"),"")</f>
        <v/>
      </c>
      <c r="P60">
        <f>IF(AND(B60&lt;&gt;"",H60&lt;&gt;"",G60&lt;&gt;"Odmowa"),COUNTIFS($B$2:B60,"&lt;&gt;",$H$2:H60,"&lt;&gt;",$G$2:G60,"&lt;&gt;Odmowa"),"")</f>
        <v/>
      </c>
      <c r="Q60">
        <f>IF(AND(B60&lt;&gt;"",I60&lt;&gt;"",G60&lt;&gt;"Odmowa"),COUNTIFS($B$2:B60,"&lt;&gt;",$I$2:I60,"&lt;&gt;",$G$2:G60,"&lt;&gt;Odmowa"),"")</f>
        <v/>
      </c>
      <c r="R60">
        <f>IF(AND(B60&lt;&gt;"",J60&lt;&gt;"",G60&lt;&gt;"Odmowa"),COUNTIFS($B$2:B60,"&lt;&gt;",$J$2:J60,"&lt;&gt;",$G$2:G60,"&lt;&gt;Odmowa"),"")</f>
        <v/>
      </c>
    </row>
    <row r="61">
      <c r="A61" s="3">
        <f>IF(B61="","",ROW()-1)</f>
        <v/>
      </c>
      <c r="B61" s="4" t="n"/>
      <c r="C61" s="3" t="n"/>
      <c r="D61" s="3" t="n"/>
      <c r="E61" s="3" t="n"/>
      <c r="F61" s="4" t="n"/>
      <c r="G61" s="4" t="n"/>
      <c r="H61" s="3" t="n"/>
      <c r="I61" s="3" t="n"/>
      <c r="J61" s="4" t="n"/>
      <c r="K61" s="3" t="n"/>
      <c r="L61" s="3" t="n"/>
      <c r="M61" s="4" t="n"/>
      <c r="N61" s="4" t="n"/>
      <c r="O61">
        <f>IF(AND(B61&lt;&gt;"",L61&lt;&gt;"",G61&lt;&gt;"Odmowa"),COUNTIFS($B$2:B61,"&lt;&gt;",$L$2:L61,"&lt;&gt;",$G$2:G61,"&lt;&gt;Odmowa"),"")</f>
        <v/>
      </c>
      <c r="P61">
        <f>IF(AND(B61&lt;&gt;"",H61&lt;&gt;"",G61&lt;&gt;"Odmowa"),COUNTIFS($B$2:B61,"&lt;&gt;",$H$2:H61,"&lt;&gt;",$G$2:G61,"&lt;&gt;Odmowa"),"")</f>
        <v/>
      </c>
      <c r="Q61">
        <f>IF(AND(B61&lt;&gt;"",I61&lt;&gt;"",G61&lt;&gt;"Odmowa"),COUNTIFS($B$2:B61,"&lt;&gt;",$I$2:I61,"&lt;&gt;",$G$2:G61,"&lt;&gt;Odmowa"),"")</f>
        <v/>
      </c>
      <c r="R61">
        <f>IF(AND(B61&lt;&gt;"",J61&lt;&gt;"",G61&lt;&gt;"Odmowa"),COUNTIFS($B$2:B61,"&lt;&gt;",$J$2:J61,"&lt;&gt;",$G$2:G61,"&lt;&gt;Odmowa"),"")</f>
        <v/>
      </c>
    </row>
    <row r="62">
      <c r="A62" s="3">
        <f>IF(B62="","",ROW()-1)</f>
        <v/>
      </c>
      <c r="B62" s="4" t="n"/>
      <c r="C62" s="3" t="n"/>
      <c r="D62" s="3" t="n"/>
      <c r="E62" s="3" t="n"/>
      <c r="F62" s="4" t="n"/>
      <c r="G62" s="4" t="n"/>
      <c r="H62" s="3" t="n"/>
      <c r="I62" s="3" t="n"/>
      <c r="J62" s="4" t="n"/>
      <c r="K62" s="3" t="n"/>
      <c r="L62" s="3" t="n"/>
      <c r="M62" s="4" t="n"/>
      <c r="N62" s="4" t="n"/>
      <c r="O62">
        <f>IF(AND(B62&lt;&gt;"",L62&lt;&gt;"",G62&lt;&gt;"Odmowa"),COUNTIFS($B$2:B62,"&lt;&gt;",$L$2:L62,"&lt;&gt;",$G$2:G62,"&lt;&gt;Odmowa"),"")</f>
        <v/>
      </c>
      <c r="P62">
        <f>IF(AND(B62&lt;&gt;"",H62&lt;&gt;"",G62&lt;&gt;"Odmowa"),COUNTIFS($B$2:B62,"&lt;&gt;",$H$2:H62,"&lt;&gt;",$G$2:G62,"&lt;&gt;Odmowa"),"")</f>
        <v/>
      </c>
      <c r="Q62">
        <f>IF(AND(B62&lt;&gt;"",I62&lt;&gt;"",G62&lt;&gt;"Odmowa"),COUNTIFS($B$2:B62,"&lt;&gt;",$I$2:I62,"&lt;&gt;",$G$2:G62,"&lt;&gt;Odmowa"),"")</f>
        <v/>
      </c>
      <c r="R62">
        <f>IF(AND(B62&lt;&gt;"",J62&lt;&gt;"",G62&lt;&gt;"Odmowa"),COUNTIFS($B$2:B62,"&lt;&gt;",$J$2:J62,"&lt;&gt;",$G$2:G62,"&lt;&gt;Odmowa"),"")</f>
        <v/>
      </c>
    </row>
    <row r="63">
      <c r="A63" s="3">
        <f>IF(B63="","",ROW()-1)</f>
        <v/>
      </c>
      <c r="B63" s="4" t="n"/>
      <c r="C63" s="3" t="n"/>
      <c r="D63" s="3" t="n"/>
      <c r="E63" s="3" t="n"/>
      <c r="F63" s="4" t="n"/>
      <c r="G63" s="4" t="n"/>
      <c r="H63" s="3" t="n"/>
      <c r="I63" s="3" t="n"/>
      <c r="J63" s="4" t="n"/>
      <c r="K63" s="3" t="n"/>
      <c r="L63" s="3" t="n"/>
      <c r="M63" s="4" t="n"/>
      <c r="N63" s="4" t="n"/>
      <c r="O63">
        <f>IF(AND(B63&lt;&gt;"",L63&lt;&gt;"",G63&lt;&gt;"Odmowa"),COUNTIFS($B$2:B63,"&lt;&gt;",$L$2:L63,"&lt;&gt;",$G$2:G63,"&lt;&gt;Odmowa"),"")</f>
        <v/>
      </c>
      <c r="P63">
        <f>IF(AND(B63&lt;&gt;"",H63&lt;&gt;"",G63&lt;&gt;"Odmowa"),COUNTIFS($B$2:B63,"&lt;&gt;",$H$2:H63,"&lt;&gt;",$G$2:G63,"&lt;&gt;Odmowa"),"")</f>
        <v/>
      </c>
      <c r="Q63">
        <f>IF(AND(B63&lt;&gt;"",I63&lt;&gt;"",G63&lt;&gt;"Odmowa"),COUNTIFS($B$2:B63,"&lt;&gt;",$I$2:I63,"&lt;&gt;",$G$2:G63,"&lt;&gt;Odmowa"),"")</f>
        <v/>
      </c>
      <c r="R63">
        <f>IF(AND(B63&lt;&gt;"",J63&lt;&gt;"",G63&lt;&gt;"Odmowa"),COUNTIFS($B$2:B63,"&lt;&gt;",$J$2:J63,"&lt;&gt;",$G$2:G63,"&lt;&gt;Odmowa"),"")</f>
        <v/>
      </c>
    </row>
    <row r="64">
      <c r="A64" s="3">
        <f>IF(B64="","",ROW()-1)</f>
        <v/>
      </c>
      <c r="B64" s="4" t="n"/>
      <c r="C64" s="3" t="n"/>
      <c r="D64" s="3" t="n"/>
      <c r="E64" s="3" t="n"/>
      <c r="F64" s="4" t="n"/>
      <c r="G64" s="4" t="n"/>
      <c r="H64" s="3" t="n"/>
      <c r="I64" s="3" t="n"/>
      <c r="J64" s="4" t="n"/>
      <c r="K64" s="3" t="n"/>
      <c r="L64" s="3" t="n"/>
      <c r="M64" s="4" t="n"/>
      <c r="N64" s="4" t="n"/>
      <c r="O64">
        <f>IF(AND(B64&lt;&gt;"",L64&lt;&gt;"",G64&lt;&gt;"Odmowa"),COUNTIFS($B$2:B64,"&lt;&gt;",$L$2:L64,"&lt;&gt;",$G$2:G64,"&lt;&gt;Odmowa"),"")</f>
        <v/>
      </c>
      <c r="P64">
        <f>IF(AND(B64&lt;&gt;"",H64&lt;&gt;"",G64&lt;&gt;"Odmowa"),COUNTIFS($B$2:B64,"&lt;&gt;",$H$2:H64,"&lt;&gt;",$G$2:G64,"&lt;&gt;Odmowa"),"")</f>
        <v/>
      </c>
      <c r="Q64">
        <f>IF(AND(B64&lt;&gt;"",I64&lt;&gt;"",G64&lt;&gt;"Odmowa"),COUNTIFS($B$2:B64,"&lt;&gt;",$I$2:I64,"&lt;&gt;",$G$2:G64,"&lt;&gt;Odmowa"),"")</f>
        <v/>
      </c>
      <c r="R64">
        <f>IF(AND(B64&lt;&gt;"",J64&lt;&gt;"",G64&lt;&gt;"Odmowa"),COUNTIFS($B$2:B64,"&lt;&gt;",$J$2:J64,"&lt;&gt;",$G$2:G64,"&lt;&gt;Odmowa"),"")</f>
        <v/>
      </c>
    </row>
    <row r="65">
      <c r="A65" s="3">
        <f>IF(B65="","",ROW()-1)</f>
        <v/>
      </c>
      <c r="B65" s="4" t="n"/>
      <c r="C65" s="3" t="n"/>
      <c r="D65" s="3" t="n"/>
      <c r="E65" s="3" t="n"/>
      <c r="F65" s="4" t="n"/>
      <c r="G65" s="4" t="n"/>
      <c r="H65" s="3" t="n"/>
      <c r="I65" s="3" t="n"/>
      <c r="J65" s="4" t="n"/>
      <c r="K65" s="3" t="n"/>
      <c r="L65" s="3" t="n"/>
      <c r="M65" s="4" t="n"/>
      <c r="N65" s="4" t="n"/>
      <c r="O65">
        <f>IF(AND(B65&lt;&gt;"",L65&lt;&gt;"",G65&lt;&gt;"Odmowa"),COUNTIFS($B$2:B65,"&lt;&gt;",$L$2:L65,"&lt;&gt;",$G$2:G65,"&lt;&gt;Odmowa"),"")</f>
        <v/>
      </c>
      <c r="P65">
        <f>IF(AND(B65&lt;&gt;"",H65&lt;&gt;"",G65&lt;&gt;"Odmowa"),COUNTIFS($B$2:B65,"&lt;&gt;",$H$2:H65,"&lt;&gt;",$G$2:G65,"&lt;&gt;Odmowa"),"")</f>
        <v/>
      </c>
      <c r="Q65">
        <f>IF(AND(B65&lt;&gt;"",I65&lt;&gt;"",G65&lt;&gt;"Odmowa"),COUNTIFS($B$2:B65,"&lt;&gt;",$I$2:I65,"&lt;&gt;",$G$2:G65,"&lt;&gt;Odmowa"),"")</f>
        <v/>
      </c>
      <c r="R65">
        <f>IF(AND(B65&lt;&gt;"",J65&lt;&gt;"",G65&lt;&gt;"Odmowa"),COUNTIFS($B$2:B65,"&lt;&gt;",$J$2:J65,"&lt;&gt;",$G$2:G65,"&lt;&gt;Odmowa"),"")</f>
        <v/>
      </c>
    </row>
    <row r="66">
      <c r="A66" s="3">
        <f>IF(B66="","",ROW()-1)</f>
        <v/>
      </c>
      <c r="B66" s="4" t="n"/>
      <c r="C66" s="3" t="n"/>
      <c r="D66" s="3" t="n"/>
      <c r="E66" s="3" t="n"/>
      <c r="F66" s="4" t="n"/>
      <c r="G66" s="4" t="n"/>
      <c r="H66" s="3" t="n"/>
      <c r="I66" s="3" t="n"/>
      <c r="J66" s="4" t="n"/>
      <c r="K66" s="3" t="n"/>
      <c r="L66" s="3" t="n"/>
      <c r="M66" s="4" t="n"/>
      <c r="N66" s="4" t="n"/>
      <c r="O66">
        <f>IF(AND(B66&lt;&gt;"",L66&lt;&gt;"",G66&lt;&gt;"Odmowa"),COUNTIFS($B$2:B66,"&lt;&gt;",$L$2:L66,"&lt;&gt;",$G$2:G66,"&lt;&gt;Odmowa"),"")</f>
        <v/>
      </c>
      <c r="P66">
        <f>IF(AND(B66&lt;&gt;"",H66&lt;&gt;"",G66&lt;&gt;"Odmowa"),COUNTIFS($B$2:B66,"&lt;&gt;",$H$2:H66,"&lt;&gt;",$G$2:G66,"&lt;&gt;Odmowa"),"")</f>
        <v/>
      </c>
      <c r="Q66">
        <f>IF(AND(B66&lt;&gt;"",I66&lt;&gt;"",G66&lt;&gt;"Odmowa"),COUNTIFS($B$2:B66,"&lt;&gt;",$I$2:I66,"&lt;&gt;",$G$2:G66,"&lt;&gt;Odmowa"),"")</f>
        <v/>
      </c>
      <c r="R66">
        <f>IF(AND(B66&lt;&gt;"",J66&lt;&gt;"",G66&lt;&gt;"Odmowa"),COUNTIFS($B$2:B66,"&lt;&gt;",$J$2:J66,"&lt;&gt;",$G$2:G66,"&lt;&gt;Odmowa"),"")</f>
        <v/>
      </c>
    </row>
    <row r="67">
      <c r="A67" s="3">
        <f>IF(B67="","",ROW()-1)</f>
        <v/>
      </c>
      <c r="B67" s="4" t="n"/>
      <c r="C67" s="3" t="n"/>
      <c r="D67" s="3" t="n"/>
      <c r="E67" s="3" t="n"/>
      <c r="F67" s="4" t="n"/>
      <c r="G67" s="4" t="n"/>
      <c r="H67" s="3" t="n"/>
      <c r="I67" s="3" t="n"/>
      <c r="J67" s="4" t="n"/>
      <c r="K67" s="3" t="n"/>
      <c r="L67" s="3" t="n"/>
      <c r="M67" s="4" t="n"/>
      <c r="N67" s="4" t="n"/>
      <c r="O67">
        <f>IF(AND(B67&lt;&gt;"",L67&lt;&gt;"",G67&lt;&gt;"Odmowa"),COUNTIFS($B$2:B67,"&lt;&gt;",$L$2:L67,"&lt;&gt;",$G$2:G67,"&lt;&gt;Odmowa"),"")</f>
        <v/>
      </c>
      <c r="P67">
        <f>IF(AND(B67&lt;&gt;"",H67&lt;&gt;"",G67&lt;&gt;"Odmowa"),COUNTIFS($B$2:B67,"&lt;&gt;",$H$2:H67,"&lt;&gt;",$G$2:G67,"&lt;&gt;Odmowa"),"")</f>
        <v/>
      </c>
      <c r="Q67">
        <f>IF(AND(B67&lt;&gt;"",I67&lt;&gt;"",G67&lt;&gt;"Odmowa"),COUNTIFS($B$2:B67,"&lt;&gt;",$I$2:I67,"&lt;&gt;",$G$2:G67,"&lt;&gt;Odmowa"),"")</f>
        <v/>
      </c>
      <c r="R67">
        <f>IF(AND(B67&lt;&gt;"",J67&lt;&gt;"",G67&lt;&gt;"Odmowa"),COUNTIFS($B$2:B67,"&lt;&gt;",$J$2:J67,"&lt;&gt;",$G$2:G67,"&lt;&gt;Odmowa"),"")</f>
        <v/>
      </c>
    </row>
    <row r="68">
      <c r="A68" s="3">
        <f>IF(B68="","",ROW()-1)</f>
        <v/>
      </c>
      <c r="B68" s="4" t="n"/>
      <c r="C68" s="3" t="n"/>
      <c r="D68" s="3" t="n"/>
      <c r="E68" s="3" t="n"/>
      <c r="F68" s="4" t="n"/>
      <c r="G68" s="4" t="n"/>
      <c r="H68" s="3" t="n"/>
      <c r="I68" s="3" t="n"/>
      <c r="J68" s="4" t="n"/>
      <c r="K68" s="3" t="n"/>
      <c r="L68" s="3" t="n"/>
      <c r="M68" s="4" t="n"/>
      <c r="N68" s="4" t="n"/>
      <c r="O68">
        <f>IF(AND(B68&lt;&gt;"",L68&lt;&gt;"",G68&lt;&gt;"Odmowa"),COUNTIFS($B$2:B68,"&lt;&gt;",$L$2:L68,"&lt;&gt;",$G$2:G68,"&lt;&gt;Odmowa"),"")</f>
        <v/>
      </c>
      <c r="P68">
        <f>IF(AND(B68&lt;&gt;"",H68&lt;&gt;"",G68&lt;&gt;"Odmowa"),COUNTIFS($B$2:B68,"&lt;&gt;",$H$2:H68,"&lt;&gt;",$G$2:G68,"&lt;&gt;Odmowa"),"")</f>
        <v/>
      </c>
      <c r="Q68">
        <f>IF(AND(B68&lt;&gt;"",I68&lt;&gt;"",G68&lt;&gt;"Odmowa"),COUNTIFS($B$2:B68,"&lt;&gt;",$I$2:I68,"&lt;&gt;",$G$2:G68,"&lt;&gt;Odmowa"),"")</f>
        <v/>
      </c>
      <c r="R68">
        <f>IF(AND(B68&lt;&gt;"",J68&lt;&gt;"",G68&lt;&gt;"Odmowa"),COUNTIFS($B$2:B68,"&lt;&gt;",$J$2:J68,"&lt;&gt;",$G$2:G68,"&lt;&gt;Odmowa"),"")</f>
        <v/>
      </c>
    </row>
    <row r="69">
      <c r="A69" s="3">
        <f>IF(B69="","",ROW()-1)</f>
        <v/>
      </c>
      <c r="B69" s="4" t="n"/>
      <c r="C69" s="3" t="n"/>
      <c r="D69" s="3" t="n"/>
      <c r="E69" s="3" t="n"/>
      <c r="F69" s="4" t="n"/>
      <c r="G69" s="4" t="n"/>
      <c r="H69" s="3" t="n"/>
      <c r="I69" s="3" t="n"/>
      <c r="J69" s="4" t="n"/>
      <c r="K69" s="3" t="n"/>
      <c r="L69" s="3" t="n"/>
      <c r="M69" s="4" t="n"/>
      <c r="N69" s="4" t="n"/>
      <c r="O69">
        <f>IF(AND(B69&lt;&gt;"",L69&lt;&gt;"",G69&lt;&gt;"Odmowa"),COUNTIFS($B$2:B69,"&lt;&gt;",$L$2:L69,"&lt;&gt;",$G$2:G69,"&lt;&gt;Odmowa"),"")</f>
        <v/>
      </c>
      <c r="P69">
        <f>IF(AND(B69&lt;&gt;"",H69&lt;&gt;"",G69&lt;&gt;"Odmowa"),COUNTIFS($B$2:B69,"&lt;&gt;",$H$2:H69,"&lt;&gt;",$G$2:G69,"&lt;&gt;Odmowa"),"")</f>
        <v/>
      </c>
      <c r="Q69">
        <f>IF(AND(B69&lt;&gt;"",I69&lt;&gt;"",G69&lt;&gt;"Odmowa"),COUNTIFS($B$2:B69,"&lt;&gt;",$I$2:I69,"&lt;&gt;",$G$2:G69,"&lt;&gt;Odmowa"),"")</f>
        <v/>
      </c>
      <c r="R69">
        <f>IF(AND(B69&lt;&gt;"",J69&lt;&gt;"",G69&lt;&gt;"Odmowa"),COUNTIFS($B$2:B69,"&lt;&gt;",$J$2:J69,"&lt;&gt;",$G$2:G69,"&lt;&gt;Odmowa"),"")</f>
        <v/>
      </c>
    </row>
    <row r="70">
      <c r="A70" s="3">
        <f>IF(B70="","",ROW()-1)</f>
        <v/>
      </c>
      <c r="B70" s="4" t="n"/>
      <c r="C70" s="3" t="n"/>
      <c r="D70" s="3" t="n"/>
      <c r="E70" s="3" t="n"/>
      <c r="F70" s="4" t="n"/>
      <c r="G70" s="4" t="n"/>
      <c r="H70" s="3" t="n"/>
      <c r="I70" s="3" t="n"/>
      <c r="J70" s="4" t="n"/>
      <c r="K70" s="3" t="n"/>
      <c r="L70" s="3" t="n"/>
      <c r="M70" s="4" t="n"/>
      <c r="N70" s="4" t="n"/>
      <c r="O70">
        <f>IF(AND(B70&lt;&gt;"",L70&lt;&gt;"",G70&lt;&gt;"Odmowa"),COUNTIFS($B$2:B70,"&lt;&gt;",$L$2:L70,"&lt;&gt;",$G$2:G70,"&lt;&gt;Odmowa"),"")</f>
        <v/>
      </c>
      <c r="P70">
        <f>IF(AND(B70&lt;&gt;"",H70&lt;&gt;"",G70&lt;&gt;"Odmowa"),COUNTIFS($B$2:B70,"&lt;&gt;",$H$2:H70,"&lt;&gt;",$G$2:G70,"&lt;&gt;Odmowa"),"")</f>
        <v/>
      </c>
      <c r="Q70">
        <f>IF(AND(B70&lt;&gt;"",I70&lt;&gt;"",G70&lt;&gt;"Odmowa"),COUNTIFS($B$2:B70,"&lt;&gt;",$I$2:I70,"&lt;&gt;",$G$2:G70,"&lt;&gt;Odmowa"),"")</f>
        <v/>
      </c>
      <c r="R70">
        <f>IF(AND(B70&lt;&gt;"",J70&lt;&gt;"",G70&lt;&gt;"Odmowa"),COUNTIFS($B$2:B70,"&lt;&gt;",$J$2:J70,"&lt;&gt;",$G$2:G70,"&lt;&gt;Odmowa"),"")</f>
        <v/>
      </c>
    </row>
    <row r="71">
      <c r="A71" s="3">
        <f>IF(B71="","",ROW()-1)</f>
        <v/>
      </c>
      <c r="B71" s="4" t="n"/>
      <c r="C71" s="3" t="n"/>
      <c r="D71" s="3" t="n"/>
      <c r="E71" s="3" t="n"/>
      <c r="F71" s="4" t="n"/>
      <c r="G71" s="4" t="n"/>
      <c r="H71" s="3" t="n"/>
      <c r="I71" s="3" t="n"/>
      <c r="J71" s="4" t="n"/>
      <c r="K71" s="3" t="n"/>
      <c r="L71" s="3" t="n"/>
      <c r="M71" s="4" t="n"/>
      <c r="N71" s="4" t="n"/>
      <c r="O71">
        <f>IF(AND(B71&lt;&gt;"",L71&lt;&gt;"",G71&lt;&gt;"Odmowa"),COUNTIFS($B$2:B71,"&lt;&gt;",$L$2:L71,"&lt;&gt;",$G$2:G71,"&lt;&gt;Odmowa"),"")</f>
        <v/>
      </c>
      <c r="P71">
        <f>IF(AND(B71&lt;&gt;"",H71&lt;&gt;"",G71&lt;&gt;"Odmowa"),COUNTIFS($B$2:B71,"&lt;&gt;",$H$2:H71,"&lt;&gt;",$G$2:G71,"&lt;&gt;Odmowa"),"")</f>
        <v/>
      </c>
      <c r="Q71">
        <f>IF(AND(B71&lt;&gt;"",I71&lt;&gt;"",G71&lt;&gt;"Odmowa"),COUNTIFS($B$2:B71,"&lt;&gt;",$I$2:I71,"&lt;&gt;",$G$2:G71,"&lt;&gt;Odmowa"),"")</f>
        <v/>
      </c>
      <c r="R71">
        <f>IF(AND(B71&lt;&gt;"",J71&lt;&gt;"",G71&lt;&gt;"Odmowa"),COUNTIFS($B$2:B71,"&lt;&gt;",$J$2:J71,"&lt;&gt;",$G$2:G71,"&lt;&gt;Odmowa"),"")</f>
        <v/>
      </c>
    </row>
    <row r="72">
      <c r="A72" s="3">
        <f>IF(B72="","",ROW()-1)</f>
        <v/>
      </c>
      <c r="B72" s="4" t="n"/>
      <c r="C72" s="3" t="n"/>
      <c r="D72" s="3" t="n"/>
      <c r="E72" s="3" t="n"/>
      <c r="F72" s="4" t="n"/>
      <c r="G72" s="4" t="n"/>
      <c r="H72" s="3" t="n"/>
      <c r="I72" s="3" t="n"/>
      <c r="J72" s="4" t="n"/>
      <c r="K72" s="3" t="n"/>
      <c r="L72" s="3" t="n"/>
      <c r="M72" s="4" t="n"/>
      <c r="N72" s="4" t="n"/>
      <c r="O72">
        <f>IF(AND(B72&lt;&gt;"",L72&lt;&gt;"",G72&lt;&gt;"Odmowa"),COUNTIFS($B$2:B72,"&lt;&gt;",$L$2:L72,"&lt;&gt;",$G$2:G72,"&lt;&gt;Odmowa"),"")</f>
        <v/>
      </c>
      <c r="P72">
        <f>IF(AND(B72&lt;&gt;"",H72&lt;&gt;"",G72&lt;&gt;"Odmowa"),COUNTIFS($B$2:B72,"&lt;&gt;",$H$2:H72,"&lt;&gt;",$G$2:G72,"&lt;&gt;Odmowa"),"")</f>
        <v/>
      </c>
      <c r="Q72">
        <f>IF(AND(B72&lt;&gt;"",I72&lt;&gt;"",G72&lt;&gt;"Odmowa"),COUNTIFS($B$2:B72,"&lt;&gt;",$I$2:I72,"&lt;&gt;",$G$2:G72,"&lt;&gt;Odmowa"),"")</f>
        <v/>
      </c>
      <c r="R72">
        <f>IF(AND(B72&lt;&gt;"",J72&lt;&gt;"",G72&lt;&gt;"Odmowa"),COUNTIFS($B$2:B72,"&lt;&gt;",$J$2:J72,"&lt;&gt;",$G$2:G72,"&lt;&gt;Odmowa"),"")</f>
        <v/>
      </c>
    </row>
    <row r="73">
      <c r="A73" s="3">
        <f>IF(B73="","",ROW()-1)</f>
        <v/>
      </c>
      <c r="B73" s="4" t="n"/>
      <c r="C73" s="3" t="n"/>
      <c r="D73" s="3" t="n"/>
      <c r="E73" s="3" t="n"/>
      <c r="F73" s="4" t="n"/>
      <c r="G73" s="4" t="n"/>
      <c r="H73" s="3" t="n"/>
      <c r="I73" s="3" t="n"/>
      <c r="J73" s="4" t="n"/>
      <c r="K73" s="3" t="n"/>
      <c r="L73" s="3" t="n"/>
      <c r="M73" s="4" t="n"/>
      <c r="N73" s="4" t="n"/>
      <c r="O73">
        <f>IF(AND(B73&lt;&gt;"",L73&lt;&gt;"",G73&lt;&gt;"Odmowa"),COUNTIFS($B$2:B73,"&lt;&gt;",$L$2:L73,"&lt;&gt;",$G$2:G73,"&lt;&gt;Odmowa"),"")</f>
        <v/>
      </c>
      <c r="P73">
        <f>IF(AND(B73&lt;&gt;"",H73&lt;&gt;"",G73&lt;&gt;"Odmowa"),COUNTIFS($B$2:B73,"&lt;&gt;",$H$2:H73,"&lt;&gt;",$G$2:G73,"&lt;&gt;Odmowa"),"")</f>
        <v/>
      </c>
      <c r="Q73">
        <f>IF(AND(B73&lt;&gt;"",I73&lt;&gt;"",G73&lt;&gt;"Odmowa"),COUNTIFS($B$2:B73,"&lt;&gt;",$I$2:I73,"&lt;&gt;",$G$2:G73,"&lt;&gt;Odmowa"),"")</f>
        <v/>
      </c>
      <c r="R73">
        <f>IF(AND(B73&lt;&gt;"",J73&lt;&gt;"",G73&lt;&gt;"Odmowa"),COUNTIFS($B$2:B73,"&lt;&gt;",$J$2:J73,"&lt;&gt;",$G$2:G73,"&lt;&gt;Odmowa"),"")</f>
        <v/>
      </c>
    </row>
    <row r="74">
      <c r="A74" s="3">
        <f>IF(B74="","",ROW()-1)</f>
        <v/>
      </c>
      <c r="B74" s="4" t="n"/>
      <c r="C74" s="3" t="n"/>
      <c r="D74" s="3" t="n"/>
      <c r="E74" s="3" t="n"/>
      <c r="F74" s="4" t="n"/>
      <c r="G74" s="4" t="n"/>
      <c r="H74" s="3" t="n"/>
      <c r="I74" s="3" t="n"/>
      <c r="J74" s="4" t="n"/>
      <c r="K74" s="3" t="n"/>
      <c r="L74" s="3" t="n"/>
      <c r="M74" s="4" t="n"/>
      <c r="N74" s="4" t="n"/>
      <c r="O74">
        <f>IF(AND(B74&lt;&gt;"",L74&lt;&gt;"",G74&lt;&gt;"Odmowa"),COUNTIFS($B$2:B74,"&lt;&gt;",$L$2:L74,"&lt;&gt;",$G$2:G74,"&lt;&gt;Odmowa"),"")</f>
        <v/>
      </c>
      <c r="P74">
        <f>IF(AND(B74&lt;&gt;"",H74&lt;&gt;"",G74&lt;&gt;"Odmowa"),COUNTIFS($B$2:B74,"&lt;&gt;",$H$2:H74,"&lt;&gt;",$G$2:G74,"&lt;&gt;Odmowa"),"")</f>
        <v/>
      </c>
      <c r="Q74">
        <f>IF(AND(B74&lt;&gt;"",I74&lt;&gt;"",G74&lt;&gt;"Odmowa"),COUNTIFS($B$2:B74,"&lt;&gt;",$I$2:I74,"&lt;&gt;",$G$2:G74,"&lt;&gt;Odmowa"),"")</f>
        <v/>
      </c>
      <c r="R74">
        <f>IF(AND(B74&lt;&gt;"",J74&lt;&gt;"",G74&lt;&gt;"Odmowa"),COUNTIFS($B$2:B74,"&lt;&gt;",$J$2:J74,"&lt;&gt;",$G$2:G74,"&lt;&gt;Odmowa"),"")</f>
        <v/>
      </c>
    </row>
    <row r="75">
      <c r="A75" s="3">
        <f>IF(B75="","",ROW()-1)</f>
        <v/>
      </c>
      <c r="B75" s="4" t="n"/>
      <c r="C75" s="3" t="n"/>
      <c r="D75" s="3" t="n"/>
      <c r="E75" s="3" t="n"/>
      <c r="F75" s="4" t="n"/>
      <c r="G75" s="4" t="n"/>
      <c r="H75" s="3" t="n"/>
      <c r="I75" s="3" t="n"/>
      <c r="J75" s="4" t="n"/>
      <c r="K75" s="3" t="n"/>
      <c r="L75" s="3" t="n"/>
      <c r="M75" s="4" t="n"/>
      <c r="N75" s="4" t="n"/>
      <c r="O75">
        <f>IF(AND(B75&lt;&gt;"",L75&lt;&gt;"",G75&lt;&gt;"Odmowa"),COUNTIFS($B$2:B75,"&lt;&gt;",$L$2:L75,"&lt;&gt;",$G$2:G75,"&lt;&gt;Odmowa"),"")</f>
        <v/>
      </c>
      <c r="P75">
        <f>IF(AND(B75&lt;&gt;"",H75&lt;&gt;"",G75&lt;&gt;"Odmowa"),COUNTIFS($B$2:B75,"&lt;&gt;",$H$2:H75,"&lt;&gt;",$G$2:G75,"&lt;&gt;Odmowa"),"")</f>
        <v/>
      </c>
      <c r="Q75">
        <f>IF(AND(B75&lt;&gt;"",I75&lt;&gt;"",G75&lt;&gt;"Odmowa"),COUNTIFS($B$2:B75,"&lt;&gt;",$I$2:I75,"&lt;&gt;",$G$2:G75,"&lt;&gt;Odmowa"),"")</f>
        <v/>
      </c>
      <c r="R75">
        <f>IF(AND(B75&lt;&gt;"",J75&lt;&gt;"",G75&lt;&gt;"Odmowa"),COUNTIFS($B$2:B75,"&lt;&gt;",$J$2:J75,"&lt;&gt;",$G$2:G75,"&lt;&gt;Odmowa"),"")</f>
        <v/>
      </c>
    </row>
    <row r="76">
      <c r="A76" s="3">
        <f>IF(B76="","",ROW()-1)</f>
        <v/>
      </c>
      <c r="B76" s="4" t="n"/>
      <c r="C76" s="3" t="n"/>
      <c r="D76" s="3" t="n"/>
      <c r="E76" s="3" t="n"/>
      <c r="F76" s="4" t="n"/>
      <c r="G76" s="4" t="n"/>
      <c r="H76" s="3" t="n"/>
      <c r="I76" s="3" t="n"/>
      <c r="J76" s="4" t="n"/>
      <c r="K76" s="3" t="n"/>
      <c r="L76" s="3" t="n"/>
      <c r="M76" s="4" t="n"/>
      <c r="N76" s="4" t="n"/>
      <c r="O76">
        <f>IF(AND(B76&lt;&gt;"",L76&lt;&gt;"",G76&lt;&gt;"Odmowa"),COUNTIFS($B$2:B76,"&lt;&gt;",$L$2:L76,"&lt;&gt;",$G$2:G76,"&lt;&gt;Odmowa"),"")</f>
        <v/>
      </c>
      <c r="P76">
        <f>IF(AND(B76&lt;&gt;"",H76&lt;&gt;"",G76&lt;&gt;"Odmowa"),COUNTIFS($B$2:B76,"&lt;&gt;",$H$2:H76,"&lt;&gt;",$G$2:G76,"&lt;&gt;Odmowa"),"")</f>
        <v/>
      </c>
      <c r="Q76">
        <f>IF(AND(B76&lt;&gt;"",I76&lt;&gt;"",G76&lt;&gt;"Odmowa"),COUNTIFS($B$2:B76,"&lt;&gt;",$I$2:I76,"&lt;&gt;",$G$2:G76,"&lt;&gt;Odmowa"),"")</f>
        <v/>
      </c>
      <c r="R76">
        <f>IF(AND(B76&lt;&gt;"",J76&lt;&gt;"",G76&lt;&gt;"Odmowa"),COUNTIFS($B$2:B76,"&lt;&gt;",$J$2:J76,"&lt;&gt;",$G$2:G76,"&lt;&gt;Odmowa"),"")</f>
        <v/>
      </c>
    </row>
    <row r="77">
      <c r="A77" s="3">
        <f>IF(B77="","",ROW()-1)</f>
        <v/>
      </c>
      <c r="B77" s="4" t="n"/>
      <c r="C77" s="3" t="n"/>
      <c r="D77" s="3" t="n"/>
      <c r="E77" s="3" t="n"/>
      <c r="F77" s="4" t="n"/>
      <c r="G77" s="4" t="n"/>
      <c r="H77" s="3" t="n"/>
      <c r="I77" s="3" t="n"/>
      <c r="J77" s="4" t="n"/>
      <c r="K77" s="3" t="n"/>
      <c r="L77" s="3" t="n"/>
      <c r="M77" s="4" t="n"/>
      <c r="N77" s="4" t="n"/>
      <c r="O77">
        <f>IF(AND(B77&lt;&gt;"",L77&lt;&gt;"",G77&lt;&gt;"Odmowa"),COUNTIFS($B$2:B77,"&lt;&gt;",$L$2:L77,"&lt;&gt;",$G$2:G77,"&lt;&gt;Odmowa"),"")</f>
        <v/>
      </c>
      <c r="P77">
        <f>IF(AND(B77&lt;&gt;"",H77&lt;&gt;"",G77&lt;&gt;"Odmowa"),COUNTIFS($B$2:B77,"&lt;&gt;",$H$2:H77,"&lt;&gt;",$G$2:G77,"&lt;&gt;Odmowa"),"")</f>
        <v/>
      </c>
      <c r="Q77">
        <f>IF(AND(B77&lt;&gt;"",I77&lt;&gt;"",G77&lt;&gt;"Odmowa"),COUNTIFS($B$2:B77,"&lt;&gt;",$I$2:I77,"&lt;&gt;",$G$2:G77,"&lt;&gt;Odmowa"),"")</f>
        <v/>
      </c>
      <c r="R77">
        <f>IF(AND(B77&lt;&gt;"",J77&lt;&gt;"",G77&lt;&gt;"Odmowa"),COUNTIFS($B$2:B77,"&lt;&gt;",$J$2:J77,"&lt;&gt;",$G$2:G77,"&lt;&gt;Odmowa"),"")</f>
        <v/>
      </c>
    </row>
    <row r="78">
      <c r="A78" s="3">
        <f>IF(B78="","",ROW()-1)</f>
        <v/>
      </c>
      <c r="B78" s="4" t="n"/>
      <c r="C78" s="3" t="n"/>
      <c r="D78" s="3" t="n"/>
      <c r="E78" s="3" t="n"/>
      <c r="F78" s="4" t="n"/>
      <c r="G78" s="4" t="n"/>
      <c r="H78" s="3" t="n"/>
      <c r="I78" s="3" t="n"/>
      <c r="J78" s="4" t="n"/>
      <c r="K78" s="3" t="n"/>
      <c r="L78" s="3" t="n"/>
      <c r="M78" s="4" t="n"/>
      <c r="N78" s="4" t="n"/>
      <c r="O78">
        <f>IF(AND(B78&lt;&gt;"",L78&lt;&gt;"",G78&lt;&gt;"Odmowa"),COUNTIFS($B$2:B78,"&lt;&gt;",$L$2:L78,"&lt;&gt;",$G$2:G78,"&lt;&gt;Odmowa"),"")</f>
        <v/>
      </c>
      <c r="P78">
        <f>IF(AND(B78&lt;&gt;"",H78&lt;&gt;"",G78&lt;&gt;"Odmowa"),COUNTIFS($B$2:B78,"&lt;&gt;",$H$2:H78,"&lt;&gt;",$G$2:G78,"&lt;&gt;Odmowa"),"")</f>
        <v/>
      </c>
      <c r="Q78">
        <f>IF(AND(B78&lt;&gt;"",I78&lt;&gt;"",G78&lt;&gt;"Odmowa"),COUNTIFS($B$2:B78,"&lt;&gt;",$I$2:I78,"&lt;&gt;",$G$2:G78,"&lt;&gt;Odmowa"),"")</f>
        <v/>
      </c>
      <c r="R78">
        <f>IF(AND(B78&lt;&gt;"",J78&lt;&gt;"",G78&lt;&gt;"Odmowa"),COUNTIFS($B$2:B78,"&lt;&gt;",$J$2:J78,"&lt;&gt;",$G$2:G78,"&lt;&gt;Odmowa"),"")</f>
        <v/>
      </c>
    </row>
    <row r="79">
      <c r="A79" s="3">
        <f>IF(B79="","",ROW()-1)</f>
        <v/>
      </c>
      <c r="B79" s="4" t="n"/>
      <c r="C79" s="3" t="n"/>
      <c r="D79" s="3" t="n"/>
      <c r="E79" s="3" t="n"/>
      <c r="F79" s="4" t="n"/>
      <c r="G79" s="4" t="n"/>
      <c r="H79" s="3" t="n"/>
      <c r="I79" s="3" t="n"/>
      <c r="J79" s="4" t="n"/>
      <c r="K79" s="3" t="n"/>
      <c r="L79" s="3" t="n"/>
      <c r="M79" s="4" t="n"/>
      <c r="N79" s="4" t="n"/>
      <c r="O79">
        <f>IF(AND(B79&lt;&gt;"",L79&lt;&gt;"",G79&lt;&gt;"Odmowa"),COUNTIFS($B$2:B79,"&lt;&gt;",$L$2:L79,"&lt;&gt;",$G$2:G79,"&lt;&gt;Odmowa"),"")</f>
        <v/>
      </c>
      <c r="P79">
        <f>IF(AND(B79&lt;&gt;"",H79&lt;&gt;"",G79&lt;&gt;"Odmowa"),COUNTIFS($B$2:B79,"&lt;&gt;",$H$2:H79,"&lt;&gt;",$G$2:G79,"&lt;&gt;Odmowa"),"")</f>
        <v/>
      </c>
      <c r="Q79">
        <f>IF(AND(B79&lt;&gt;"",I79&lt;&gt;"",G79&lt;&gt;"Odmowa"),COUNTIFS($B$2:B79,"&lt;&gt;",$I$2:I79,"&lt;&gt;",$G$2:G79,"&lt;&gt;Odmowa"),"")</f>
        <v/>
      </c>
      <c r="R79">
        <f>IF(AND(B79&lt;&gt;"",J79&lt;&gt;"",G79&lt;&gt;"Odmowa"),COUNTIFS($B$2:B79,"&lt;&gt;",$J$2:J79,"&lt;&gt;",$G$2:G79,"&lt;&gt;Odmowa"),"")</f>
        <v/>
      </c>
    </row>
    <row r="80">
      <c r="A80" s="3">
        <f>IF(B80="","",ROW()-1)</f>
        <v/>
      </c>
      <c r="B80" s="4" t="n"/>
      <c r="C80" s="3" t="n"/>
      <c r="D80" s="3" t="n"/>
      <c r="E80" s="3" t="n"/>
      <c r="F80" s="4" t="n"/>
      <c r="G80" s="4" t="n"/>
      <c r="H80" s="3" t="n"/>
      <c r="I80" s="3" t="n"/>
      <c r="J80" s="4" t="n"/>
      <c r="K80" s="3" t="n"/>
      <c r="L80" s="3" t="n"/>
      <c r="M80" s="4" t="n"/>
      <c r="N80" s="4" t="n"/>
      <c r="O80">
        <f>IF(AND(B80&lt;&gt;"",L80&lt;&gt;"",G80&lt;&gt;"Odmowa"),COUNTIFS($B$2:B80,"&lt;&gt;",$L$2:L80,"&lt;&gt;",$G$2:G80,"&lt;&gt;Odmowa"),"")</f>
        <v/>
      </c>
      <c r="P80">
        <f>IF(AND(B80&lt;&gt;"",H80&lt;&gt;"",G80&lt;&gt;"Odmowa"),COUNTIFS($B$2:B80,"&lt;&gt;",$H$2:H80,"&lt;&gt;",$G$2:G80,"&lt;&gt;Odmowa"),"")</f>
        <v/>
      </c>
      <c r="Q80">
        <f>IF(AND(B80&lt;&gt;"",I80&lt;&gt;"",G80&lt;&gt;"Odmowa"),COUNTIFS($B$2:B80,"&lt;&gt;",$I$2:I80,"&lt;&gt;",$G$2:G80,"&lt;&gt;Odmowa"),"")</f>
        <v/>
      </c>
      <c r="R80">
        <f>IF(AND(B80&lt;&gt;"",J80&lt;&gt;"",G80&lt;&gt;"Odmowa"),COUNTIFS($B$2:B80,"&lt;&gt;",$J$2:J80,"&lt;&gt;",$G$2:G80,"&lt;&gt;Odmowa"),"")</f>
        <v/>
      </c>
    </row>
    <row r="81">
      <c r="A81" s="3">
        <f>IF(B81="","",ROW()-1)</f>
        <v/>
      </c>
      <c r="B81" s="4" t="n"/>
      <c r="C81" s="3" t="n"/>
      <c r="D81" s="3" t="n"/>
      <c r="E81" s="3" t="n"/>
      <c r="F81" s="4" t="n"/>
      <c r="G81" s="4" t="n"/>
      <c r="H81" s="3" t="n"/>
      <c r="I81" s="3" t="n"/>
      <c r="J81" s="4" t="n"/>
      <c r="K81" s="3" t="n"/>
      <c r="L81" s="3" t="n"/>
      <c r="M81" s="4" t="n"/>
      <c r="N81" s="4" t="n"/>
      <c r="O81">
        <f>IF(AND(B81&lt;&gt;"",L81&lt;&gt;"",G81&lt;&gt;"Odmowa"),COUNTIFS($B$2:B81,"&lt;&gt;",$L$2:L81,"&lt;&gt;",$G$2:G81,"&lt;&gt;Odmowa"),"")</f>
        <v/>
      </c>
      <c r="P81">
        <f>IF(AND(B81&lt;&gt;"",H81&lt;&gt;"",G81&lt;&gt;"Odmowa"),COUNTIFS($B$2:B81,"&lt;&gt;",$H$2:H81,"&lt;&gt;",$G$2:G81,"&lt;&gt;Odmowa"),"")</f>
        <v/>
      </c>
      <c r="Q81">
        <f>IF(AND(B81&lt;&gt;"",I81&lt;&gt;"",G81&lt;&gt;"Odmowa"),COUNTIFS($B$2:B81,"&lt;&gt;",$I$2:I81,"&lt;&gt;",$G$2:G81,"&lt;&gt;Odmowa"),"")</f>
        <v/>
      </c>
      <c r="R81">
        <f>IF(AND(B81&lt;&gt;"",J81&lt;&gt;"",G81&lt;&gt;"Odmowa"),COUNTIFS($B$2:B81,"&lt;&gt;",$J$2:J81,"&lt;&gt;",$G$2:G81,"&lt;&gt;Odmowa"),"")</f>
        <v/>
      </c>
    </row>
    <row r="82">
      <c r="A82" s="3">
        <f>IF(B82="","",ROW()-1)</f>
        <v/>
      </c>
      <c r="B82" s="4" t="n"/>
      <c r="C82" s="3" t="n"/>
      <c r="D82" s="3" t="n"/>
      <c r="E82" s="3" t="n"/>
      <c r="F82" s="4" t="n"/>
      <c r="G82" s="4" t="n"/>
      <c r="H82" s="3" t="n"/>
      <c r="I82" s="3" t="n"/>
      <c r="J82" s="4" t="n"/>
      <c r="K82" s="3" t="n"/>
      <c r="L82" s="3" t="n"/>
      <c r="M82" s="4" t="n"/>
      <c r="N82" s="4" t="n"/>
      <c r="O82">
        <f>IF(AND(B82&lt;&gt;"",L82&lt;&gt;"",G82&lt;&gt;"Odmowa"),COUNTIFS($B$2:B82,"&lt;&gt;",$L$2:L82,"&lt;&gt;",$G$2:G82,"&lt;&gt;Odmowa"),"")</f>
        <v/>
      </c>
      <c r="P82">
        <f>IF(AND(B82&lt;&gt;"",H82&lt;&gt;"",G82&lt;&gt;"Odmowa"),COUNTIFS($B$2:B82,"&lt;&gt;",$H$2:H82,"&lt;&gt;",$G$2:G82,"&lt;&gt;Odmowa"),"")</f>
        <v/>
      </c>
      <c r="Q82">
        <f>IF(AND(B82&lt;&gt;"",I82&lt;&gt;"",G82&lt;&gt;"Odmowa"),COUNTIFS($B$2:B82,"&lt;&gt;",$I$2:I82,"&lt;&gt;",$G$2:G82,"&lt;&gt;Odmowa"),"")</f>
        <v/>
      </c>
      <c r="R82">
        <f>IF(AND(B82&lt;&gt;"",J82&lt;&gt;"",G82&lt;&gt;"Odmowa"),COUNTIFS($B$2:B82,"&lt;&gt;",$J$2:J82,"&lt;&gt;",$G$2:G82,"&lt;&gt;Odmowa"),"")</f>
        <v/>
      </c>
    </row>
    <row r="83">
      <c r="A83" s="3">
        <f>IF(B83="","",ROW()-1)</f>
        <v/>
      </c>
      <c r="B83" s="4" t="n"/>
      <c r="C83" s="3" t="n"/>
      <c r="D83" s="3" t="n"/>
      <c r="E83" s="3" t="n"/>
      <c r="F83" s="4" t="n"/>
      <c r="G83" s="4" t="n"/>
      <c r="H83" s="3" t="n"/>
      <c r="I83" s="3" t="n"/>
      <c r="J83" s="4" t="n"/>
      <c r="K83" s="3" t="n"/>
      <c r="L83" s="3" t="n"/>
      <c r="M83" s="4" t="n"/>
      <c r="N83" s="4" t="n"/>
      <c r="O83">
        <f>IF(AND(B83&lt;&gt;"",L83&lt;&gt;"",G83&lt;&gt;"Odmowa"),COUNTIFS($B$2:B83,"&lt;&gt;",$L$2:L83,"&lt;&gt;",$G$2:G83,"&lt;&gt;Odmowa"),"")</f>
        <v/>
      </c>
      <c r="P83">
        <f>IF(AND(B83&lt;&gt;"",H83&lt;&gt;"",G83&lt;&gt;"Odmowa"),COUNTIFS($B$2:B83,"&lt;&gt;",$H$2:H83,"&lt;&gt;",$G$2:G83,"&lt;&gt;Odmowa"),"")</f>
        <v/>
      </c>
      <c r="Q83">
        <f>IF(AND(B83&lt;&gt;"",I83&lt;&gt;"",G83&lt;&gt;"Odmowa"),COUNTIFS($B$2:B83,"&lt;&gt;",$I$2:I83,"&lt;&gt;",$G$2:G83,"&lt;&gt;Odmowa"),"")</f>
        <v/>
      </c>
      <c r="R83">
        <f>IF(AND(B83&lt;&gt;"",J83&lt;&gt;"",G83&lt;&gt;"Odmowa"),COUNTIFS($B$2:B83,"&lt;&gt;",$J$2:J83,"&lt;&gt;",$G$2:G83,"&lt;&gt;Odmowa"),"")</f>
        <v/>
      </c>
    </row>
    <row r="84">
      <c r="A84" s="3">
        <f>IF(B84="","",ROW()-1)</f>
        <v/>
      </c>
      <c r="B84" s="4" t="n"/>
      <c r="C84" s="3" t="n"/>
      <c r="D84" s="3" t="n"/>
      <c r="E84" s="3" t="n"/>
      <c r="F84" s="4" t="n"/>
      <c r="G84" s="4" t="n"/>
      <c r="H84" s="3" t="n"/>
      <c r="I84" s="3" t="n"/>
      <c r="J84" s="4" t="n"/>
      <c r="K84" s="3" t="n"/>
      <c r="L84" s="3" t="n"/>
      <c r="M84" s="4" t="n"/>
      <c r="N84" s="4" t="n"/>
      <c r="O84">
        <f>IF(AND(B84&lt;&gt;"",L84&lt;&gt;"",G84&lt;&gt;"Odmowa"),COUNTIFS($B$2:B84,"&lt;&gt;",$L$2:L84,"&lt;&gt;",$G$2:G84,"&lt;&gt;Odmowa"),"")</f>
        <v/>
      </c>
      <c r="P84">
        <f>IF(AND(B84&lt;&gt;"",H84&lt;&gt;"",G84&lt;&gt;"Odmowa"),COUNTIFS($B$2:B84,"&lt;&gt;",$H$2:H84,"&lt;&gt;",$G$2:G84,"&lt;&gt;Odmowa"),"")</f>
        <v/>
      </c>
      <c r="Q84">
        <f>IF(AND(B84&lt;&gt;"",I84&lt;&gt;"",G84&lt;&gt;"Odmowa"),COUNTIFS($B$2:B84,"&lt;&gt;",$I$2:I84,"&lt;&gt;",$G$2:G84,"&lt;&gt;Odmowa"),"")</f>
        <v/>
      </c>
      <c r="R84">
        <f>IF(AND(B84&lt;&gt;"",J84&lt;&gt;"",G84&lt;&gt;"Odmowa"),COUNTIFS($B$2:B84,"&lt;&gt;",$J$2:J84,"&lt;&gt;",$G$2:G84,"&lt;&gt;Odmowa"),"")</f>
        <v/>
      </c>
    </row>
    <row r="85">
      <c r="A85" s="3">
        <f>IF(B85="","",ROW()-1)</f>
        <v/>
      </c>
      <c r="B85" s="4" t="n"/>
      <c r="C85" s="3" t="n"/>
      <c r="D85" s="3" t="n"/>
      <c r="E85" s="3" t="n"/>
      <c r="F85" s="4" t="n"/>
      <c r="G85" s="4" t="n"/>
      <c r="H85" s="3" t="n"/>
      <c r="I85" s="3" t="n"/>
      <c r="J85" s="4" t="n"/>
      <c r="K85" s="3" t="n"/>
      <c r="L85" s="3" t="n"/>
      <c r="M85" s="4" t="n"/>
      <c r="N85" s="4" t="n"/>
      <c r="O85">
        <f>IF(AND(B85&lt;&gt;"",L85&lt;&gt;"",G85&lt;&gt;"Odmowa"),COUNTIFS($B$2:B85,"&lt;&gt;",$L$2:L85,"&lt;&gt;",$G$2:G85,"&lt;&gt;Odmowa"),"")</f>
        <v/>
      </c>
      <c r="P85">
        <f>IF(AND(B85&lt;&gt;"",H85&lt;&gt;"",G85&lt;&gt;"Odmowa"),COUNTIFS($B$2:B85,"&lt;&gt;",$H$2:H85,"&lt;&gt;",$G$2:G85,"&lt;&gt;Odmowa"),"")</f>
        <v/>
      </c>
      <c r="Q85">
        <f>IF(AND(B85&lt;&gt;"",I85&lt;&gt;"",G85&lt;&gt;"Odmowa"),COUNTIFS($B$2:B85,"&lt;&gt;",$I$2:I85,"&lt;&gt;",$G$2:G85,"&lt;&gt;Odmowa"),"")</f>
        <v/>
      </c>
      <c r="R85">
        <f>IF(AND(B85&lt;&gt;"",J85&lt;&gt;"",G85&lt;&gt;"Odmowa"),COUNTIFS($B$2:B85,"&lt;&gt;",$J$2:J85,"&lt;&gt;",$G$2:G85,"&lt;&gt;Odmowa"),"")</f>
        <v/>
      </c>
    </row>
    <row r="86">
      <c r="A86" s="3">
        <f>IF(B86="","",ROW()-1)</f>
        <v/>
      </c>
      <c r="B86" s="4" t="n"/>
      <c r="C86" s="3" t="n"/>
      <c r="D86" s="3" t="n"/>
      <c r="E86" s="3" t="n"/>
      <c r="F86" s="4" t="n"/>
      <c r="G86" s="4" t="n"/>
      <c r="H86" s="3" t="n"/>
      <c r="I86" s="3" t="n"/>
      <c r="J86" s="4" t="n"/>
      <c r="K86" s="3" t="n"/>
      <c r="L86" s="3" t="n"/>
      <c r="M86" s="4" t="n"/>
      <c r="N86" s="4" t="n"/>
      <c r="O86">
        <f>IF(AND(B86&lt;&gt;"",L86&lt;&gt;"",G86&lt;&gt;"Odmowa"),COUNTIFS($B$2:B86,"&lt;&gt;",$L$2:L86,"&lt;&gt;",$G$2:G86,"&lt;&gt;Odmowa"),"")</f>
        <v/>
      </c>
      <c r="P86">
        <f>IF(AND(B86&lt;&gt;"",H86&lt;&gt;"",G86&lt;&gt;"Odmowa"),COUNTIFS($B$2:B86,"&lt;&gt;",$H$2:H86,"&lt;&gt;",$G$2:G86,"&lt;&gt;Odmowa"),"")</f>
        <v/>
      </c>
      <c r="Q86">
        <f>IF(AND(B86&lt;&gt;"",I86&lt;&gt;"",G86&lt;&gt;"Odmowa"),COUNTIFS($B$2:B86,"&lt;&gt;",$I$2:I86,"&lt;&gt;",$G$2:G86,"&lt;&gt;Odmowa"),"")</f>
        <v/>
      </c>
      <c r="R86">
        <f>IF(AND(B86&lt;&gt;"",J86&lt;&gt;"",G86&lt;&gt;"Odmowa"),COUNTIFS($B$2:B86,"&lt;&gt;",$J$2:J86,"&lt;&gt;",$G$2:G86,"&lt;&gt;Odmowa"),"")</f>
        <v/>
      </c>
    </row>
    <row r="87">
      <c r="A87" s="3">
        <f>IF(B87="","",ROW()-1)</f>
        <v/>
      </c>
      <c r="B87" s="4" t="n"/>
      <c r="C87" s="3" t="n"/>
      <c r="D87" s="3" t="n"/>
      <c r="E87" s="3" t="n"/>
      <c r="F87" s="4" t="n"/>
      <c r="G87" s="4" t="n"/>
      <c r="H87" s="3" t="n"/>
      <c r="I87" s="3" t="n"/>
      <c r="J87" s="4" t="n"/>
      <c r="K87" s="3" t="n"/>
      <c r="L87" s="3" t="n"/>
      <c r="M87" s="4" t="n"/>
      <c r="N87" s="4" t="n"/>
      <c r="O87">
        <f>IF(AND(B87&lt;&gt;"",L87&lt;&gt;"",G87&lt;&gt;"Odmowa"),COUNTIFS($B$2:B87,"&lt;&gt;",$L$2:L87,"&lt;&gt;",$G$2:G87,"&lt;&gt;Odmowa"),"")</f>
        <v/>
      </c>
      <c r="P87">
        <f>IF(AND(B87&lt;&gt;"",H87&lt;&gt;"",G87&lt;&gt;"Odmowa"),COUNTIFS($B$2:B87,"&lt;&gt;",$H$2:H87,"&lt;&gt;",$G$2:G87,"&lt;&gt;Odmowa"),"")</f>
        <v/>
      </c>
      <c r="Q87">
        <f>IF(AND(B87&lt;&gt;"",I87&lt;&gt;"",G87&lt;&gt;"Odmowa"),COUNTIFS($B$2:B87,"&lt;&gt;",$I$2:I87,"&lt;&gt;",$G$2:G87,"&lt;&gt;Odmowa"),"")</f>
        <v/>
      </c>
      <c r="R87">
        <f>IF(AND(B87&lt;&gt;"",J87&lt;&gt;"",G87&lt;&gt;"Odmowa"),COUNTIFS($B$2:B87,"&lt;&gt;",$J$2:J87,"&lt;&gt;",$G$2:G87,"&lt;&gt;Odmowa"),"")</f>
        <v/>
      </c>
    </row>
    <row r="88">
      <c r="A88" s="3">
        <f>IF(B88="","",ROW()-1)</f>
        <v/>
      </c>
      <c r="B88" s="4" t="n"/>
      <c r="C88" s="3" t="n"/>
      <c r="D88" s="3" t="n"/>
      <c r="E88" s="3" t="n"/>
      <c r="F88" s="4" t="n"/>
      <c r="G88" s="4" t="n"/>
      <c r="H88" s="3" t="n"/>
      <c r="I88" s="3" t="n"/>
      <c r="J88" s="4" t="n"/>
      <c r="K88" s="3" t="n"/>
      <c r="L88" s="3" t="n"/>
      <c r="M88" s="4" t="n"/>
      <c r="N88" s="4" t="n"/>
      <c r="O88">
        <f>IF(AND(B88&lt;&gt;"",L88&lt;&gt;"",G88&lt;&gt;"Odmowa"),COUNTIFS($B$2:B88,"&lt;&gt;",$L$2:L88,"&lt;&gt;",$G$2:G88,"&lt;&gt;Odmowa"),"")</f>
        <v/>
      </c>
      <c r="P88">
        <f>IF(AND(B88&lt;&gt;"",H88&lt;&gt;"",G88&lt;&gt;"Odmowa"),COUNTIFS($B$2:B88,"&lt;&gt;",$H$2:H88,"&lt;&gt;",$G$2:G88,"&lt;&gt;Odmowa"),"")</f>
        <v/>
      </c>
      <c r="Q88">
        <f>IF(AND(B88&lt;&gt;"",I88&lt;&gt;"",G88&lt;&gt;"Odmowa"),COUNTIFS($B$2:B88,"&lt;&gt;",$I$2:I88,"&lt;&gt;",$G$2:G88,"&lt;&gt;Odmowa"),"")</f>
        <v/>
      </c>
      <c r="R88">
        <f>IF(AND(B88&lt;&gt;"",J88&lt;&gt;"",G88&lt;&gt;"Odmowa"),COUNTIFS($B$2:B88,"&lt;&gt;",$J$2:J88,"&lt;&gt;",$G$2:G88,"&lt;&gt;Odmowa"),"")</f>
        <v/>
      </c>
    </row>
    <row r="89">
      <c r="A89" s="3">
        <f>IF(B89="","",ROW()-1)</f>
        <v/>
      </c>
      <c r="B89" s="4" t="n"/>
      <c r="C89" s="3" t="n"/>
      <c r="D89" s="3" t="n"/>
      <c r="E89" s="3" t="n"/>
      <c r="F89" s="4" t="n"/>
      <c r="G89" s="4" t="n"/>
      <c r="H89" s="3" t="n"/>
      <c r="I89" s="3" t="n"/>
      <c r="J89" s="4" t="n"/>
      <c r="K89" s="3" t="n"/>
      <c r="L89" s="3" t="n"/>
      <c r="M89" s="4" t="n"/>
      <c r="N89" s="4" t="n"/>
      <c r="O89">
        <f>IF(AND(B89&lt;&gt;"",L89&lt;&gt;"",G89&lt;&gt;"Odmowa"),COUNTIFS($B$2:B89,"&lt;&gt;",$L$2:L89,"&lt;&gt;",$G$2:G89,"&lt;&gt;Odmowa"),"")</f>
        <v/>
      </c>
      <c r="P89">
        <f>IF(AND(B89&lt;&gt;"",H89&lt;&gt;"",G89&lt;&gt;"Odmowa"),COUNTIFS($B$2:B89,"&lt;&gt;",$H$2:H89,"&lt;&gt;",$G$2:G89,"&lt;&gt;Odmowa"),"")</f>
        <v/>
      </c>
      <c r="Q89">
        <f>IF(AND(B89&lt;&gt;"",I89&lt;&gt;"",G89&lt;&gt;"Odmowa"),COUNTIFS($B$2:B89,"&lt;&gt;",$I$2:I89,"&lt;&gt;",$G$2:G89,"&lt;&gt;Odmowa"),"")</f>
        <v/>
      </c>
      <c r="R89">
        <f>IF(AND(B89&lt;&gt;"",J89&lt;&gt;"",G89&lt;&gt;"Odmowa"),COUNTIFS($B$2:B89,"&lt;&gt;",$J$2:J89,"&lt;&gt;",$G$2:G89,"&lt;&gt;Odmowa"),"")</f>
        <v/>
      </c>
    </row>
    <row r="90">
      <c r="A90" s="3">
        <f>IF(B90="","",ROW()-1)</f>
        <v/>
      </c>
      <c r="B90" s="4" t="n"/>
      <c r="C90" s="3" t="n"/>
      <c r="D90" s="3" t="n"/>
      <c r="E90" s="3" t="n"/>
      <c r="F90" s="4" t="n"/>
      <c r="G90" s="4" t="n"/>
      <c r="H90" s="3" t="n"/>
      <c r="I90" s="3" t="n"/>
      <c r="J90" s="4" t="n"/>
      <c r="K90" s="3" t="n"/>
      <c r="L90" s="3" t="n"/>
      <c r="M90" s="4" t="n"/>
      <c r="N90" s="4" t="n"/>
      <c r="O90">
        <f>IF(AND(B90&lt;&gt;"",L90&lt;&gt;"",G90&lt;&gt;"Odmowa"),COUNTIFS($B$2:B90,"&lt;&gt;",$L$2:L90,"&lt;&gt;",$G$2:G90,"&lt;&gt;Odmowa"),"")</f>
        <v/>
      </c>
      <c r="P90">
        <f>IF(AND(B90&lt;&gt;"",H90&lt;&gt;"",G90&lt;&gt;"Odmowa"),COUNTIFS($B$2:B90,"&lt;&gt;",$H$2:H90,"&lt;&gt;",$G$2:G90,"&lt;&gt;Odmowa"),"")</f>
        <v/>
      </c>
      <c r="Q90">
        <f>IF(AND(B90&lt;&gt;"",I90&lt;&gt;"",G90&lt;&gt;"Odmowa"),COUNTIFS($B$2:B90,"&lt;&gt;",$I$2:I90,"&lt;&gt;",$G$2:G90,"&lt;&gt;Odmowa"),"")</f>
        <v/>
      </c>
      <c r="R90">
        <f>IF(AND(B90&lt;&gt;"",J90&lt;&gt;"",G90&lt;&gt;"Odmowa"),COUNTIFS($B$2:B90,"&lt;&gt;",$J$2:J90,"&lt;&gt;",$G$2:G90,"&lt;&gt;Odmowa"),"")</f>
        <v/>
      </c>
    </row>
    <row r="91">
      <c r="A91" s="3">
        <f>IF(B91="","",ROW()-1)</f>
        <v/>
      </c>
      <c r="B91" s="4" t="n"/>
      <c r="C91" s="3" t="n"/>
      <c r="D91" s="3" t="n"/>
      <c r="E91" s="3" t="n"/>
      <c r="F91" s="4" t="n"/>
      <c r="G91" s="4" t="n"/>
      <c r="H91" s="3" t="n"/>
      <c r="I91" s="3" t="n"/>
      <c r="J91" s="4" t="n"/>
      <c r="K91" s="3" t="n"/>
      <c r="L91" s="3" t="n"/>
      <c r="M91" s="4" t="n"/>
      <c r="N91" s="4" t="n"/>
      <c r="O91">
        <f>IF(AND(B91&lt;&gt;"",L91&lt;&gt;"",G91&lt;&gt;"Odmowa"),COUNTIFS($B$2:B91,"&lt;&gt;",$L$2:L91,"&lt;&gt;",$G$2:G91,"&lt;&gt;Odmowa"),"")</f>
        <v/>
      </c>
      <c r="P91">
        <f>IF(AND(B91&lt;&gt;"",H91&lt;&gt;"",G91&lt;&gt;"Odmowa"),COUNTIFS($B$2:B91,"&lt;&gt;",$H$2:H91,"&lt;&gt;",$G$2:G91,"&lt;&gt;Odmowa"),"")</f>
        <v/>
      </c>
      <c r="Q91">
        <f>IF(AND(B91&lt;&gt;"",I91&lt;&gt;"",G91&lt;&gt;"Odmowa"),COUNTIFS($B$2:B91,"&lt;&gt;",$I$2:I91,"&lt;&gt;",$G$2:G91,"&lt;&gt;Odmowa"),"")</f>
        <v/>
      </c>
      <c r="R91">
        <f>IF(AND(B91&lt;&gt;"",J91&lt;&gt;"",G91&lt;&gt;"Odmowa"),COUNTIFS($B$2:B91,"&lt;&gt;",$J$2:J91,"&lt;&gt;",$G$2:G91,"&lt;&gt;Odmowa"),"")</f>
        <v/>
      </c>
    </row>
    <row r="92">
      <c r="A92" s="3">
        <f>IF(B92="","",ROW()-1)</f>
        <v/>
      </c>
      <c r="B92" s="4" t="n"/>
      <c r="C92" s="3" t="n"/>
      <c r="D92" s="3" t="n"/>
      <c r="E92" s="3" t="n"/>
      <c r="F92" s="4" t="n"/>
      <c r="G92" s="4" t="n"/>
      <c r="H92" s="3" t="n"/>
      <c r="I92" s="3" t="n"/>
      <c r="J92" s="4" t="n"/>
      <c r="K92" s="3" t="n"/>
      <c r="L92" s="3" t="n"/>
      <c r="M92" s="4" t="n"/>
      <c r="N92" s="4" t="n"/>
      <c r="O92">
        <f>IF(AND(B92&lt;&gt;"",L92&lt;&gt;"",G92&lt;&gt;"Odmowa"),COUNTIFS($B$2:B92,"&lt;&gt;",$L$2:L92,"&lt;&gt;",$G$2:G92,"&lt;&gt;Odmowa"),"")</f>
        <v/>
      </c>
      <c r="P92">
        <f>IF(AND(B92&lt;&gt;"",H92&lt;&gt;"",G92&lt;&gt;"Odmowa"),COUNTIFS($B$2:B92,"&lt;&gt;",$H$2:H92,"&lt;&gt;",$G$2:G92,"&lt;&gt;Odmowa"),"")</f>
        <v/>
      </c>
      <c r="Q92">
        <f>IF(AND(B92&lt;&gt;"",I92&lt;&gt;"",G92&lt;&gt;"Odmowa"),COUNTIFS($B$2:B92,"&lt;&gt;",$I$2:I92,"&lt;&gt;",$G$2:G92,"&lt;&gt;Odmowa"),"")</f>
        <v/>
      </c>
      <c r="R92">
        <f>IF(AND(B92&lt;&gt;"",J92&lt;&gt;"",G92&lt;&gt;"Odmowa"),COUNTIFS($B$2:B92,"&lt;&gt;",$J$2:J92,"&lt;&gt;",$G$2:G92,"&lt;&gt;Odmowa"),"")</f>
        <v/>
      </c>
    </row>
    <row r="93">
      <c r="A93" s="3">
        <f>IF(B93="","",ROW()-1)</f>
        <v/>
      </c>
      <c r="B93" s="4" t="n"/>
      <c r="C93" s="3" t="n"/>
      <c r="D93" s="3" t="n"/>
      <c r="E93" s="3" t="n"/>
      <c r="F93" s="4" t="n"/>
      <c r="G93" s="4" t="n"/>
      <c r="H93" s="3" t="n"/>
      <c r="I93" s="3" t="n"/>
      <c r="J93" s="4" t="n"/>
      <c r="K93" s="3" t="n"/>
      <c r="L93" s="3" t="n"/>
      <c r="M93" s="4" t="n"/>
      <c r="N93" s="4" t="n"/>
      <c r="O93">
        <f>IF(AND(B93&lt;&gt;"",L93&lt;&gt;"",G93&lt;&gt;"Odmowa"),COUNTIFS($B$2:B93,"&lt;&gt;",$L$2:L93,"&lt;&gt;",$G$2:G93,"&lt;&gt;Odmowa"),"")</f>
        <v/>
      </c>
      <c r="P93">
        <f>IF(AND(B93&lt;&gt;"",H93&lt;&gt;"",G93&lt;&gt;"Odmowa"),COUNTIFS($B$2:B93,"&lt;&gt;",$H$2:H93,"&lt;&gt;",$G$2:G93,"&lt;&gt;Odmowa"),"")</f>
        <v/>
      </c>
      <c r="Q93">
        <f>IF(AND(B93&lt;&gt;"",I93&lt;&gt;"",G93&lt;&gt;"Odmowa"),COUNTIFS($B$2:B93,"&lt;&gt;",$I$2:I93,"&lt;&gt;",$G$2:G93,"&lt;&gt;Odmowa"),"")</f>
        <v/>
      </c>
      <c r="R93">
        <f>IF(AND(B93&lt;&gt;"",J93&lt;&gt;"",G93&lt;&gt;"Odmowa"),COUNTIFS($B$2:B93,"&lt;&gt;",$J$2:J93,"&lt;&gt;",$G$2:G93,"&lt;&gt;Odmowa"),"")</f>
        <v/>
      </c>
    </row>
    <row r="94">
      <c r="A94" s="3">
        <f>IF(B94="","",ROW()-1)</f>
        <v/>
      </c>
      <c r="B94" s="4" t="n"/>
      <c r="C94" s="3" t="n"/>
      <c r="D94" s="3" t="n"/>
      <c r="E94" s="3" t="n"/>
      <c r="F94" s="4" t="n"/>
      <c r="G94" s="4" t="n"/>
      <c r="H94" s="3" t="n"/>
      <c r="I94" s="3" t="n"/>
      <c r="J94" s="4" t="n"/>
      <c r="K94" s="3" t="n"/>
      <c r="L94" s="3" t="n"/>
      <c r="M94" s="4" t="n"/>
      <c r="N94" s="4" t="n"/>
      <c r="O94">
        <f>IF(AND(B94&lt;&gt;"",L94&lt;&gt;"",G94&lt;&gt;"Odmowa"),COUNTIFS($B$2:B94,"&lt;&gt;",$L$2:L94,"&lt;&gt;",$G$2:G94,"&lt;&gt;Odmowa"),"")</f>
        <v/>
      </c>
      <c r="P94">
        <f>IF(AND(B94&lt;&gt;"",H94&lt;&gt;"",G94&lt;&gt;"Odmowa"),COUNTIFS($B$2:B94,"&lt;&gt;",$H$2:H94,"&lt;&gt;",$G$2:G94,"&lt;&gt;Odmowa"),"")</f>
        <v/>
      </c>
      <c r="Q94">
        <f>IF(AND(B94&lt;&gt;"",I94&lt;&gt;"",G94&lt;&gt;"Odmowa"),COUNTIFS($B$2:B94,"&lt;&gt;",$I$2:I94,"&lt;&gt;",$G$2:G94,"&lt;&gt;Odmowa"),"")</f>
        <v/>
      </c>
      <c r="R94">
        <f>IF(AND(B94&lt;&gt;"",J94&lt;&gt;"",G94&lt;&gt;"Odmowa"),COUNTIFS($B$2:B94,"&lt;&gt;",$J$2:J94,"&lt;&gt;",$G$2:G94,"&lt;&gt;Odmowa"),"")</f>
        <v/>
      </c>
    </row>
    <row r="95">
      <c r="A95" s="3">
        <f>IF(B95="","",ROW()-1)</f>
        <v/>
      </c>
      <c r="B95" s="4" t="n"/>
      <c r="C95" s="3" t="n"/>
      <c r="D95" s="3" t="n"/>
      <c r="E95" s="3" t="n"/>
      <c r="F95" s="4" t="n"/>
      <c r="G95" s="4" t="n"/>
      <c r="H95" s="3" t="n"/>
      <c r="I95" s="3" t="n"/>
      <c r="J95" s="4" t="n"/>
      <c r="K95" s="3" t="n"/>
      <c r="L95" s="3" t="n"/>
      <c r="M95" s="4" t="n"/>
      <c r="N95" s="4" t="n"/>
      <c r="O95">
        <f>IF(AND(B95&lt;&gt;"",L95&lt;&gt;"",G95&lt;&gt;"Odmowa"),COUNTIFS($B$2:B95,"&lt;&gt;",$L$2:L95,"&lt;&gt;",$G$2:G95,"&lt;&gt;Odmowa"),"")</f>
        <v/>
      </c>
      <c r="P95">
        <f>IF(AND(B95&lt;&gt;"",H95&lt;&gt;"",G95&lt;&gt;"Odmowa"),COUNTIFS($B$2:B95,"&lt;&gt;",$H$2:H95,"&lt;&gt;",$G$2:G95,"&lt;&gt;Odmowa"),"")</f>
        <v/>
      </c>
      <c r="Q95">
        <f>IF(AND(B95&lt;&gt;"",I95&lt;&gt;"",G95&lt;&gt;"Odmowa"),COUNTIFS($B$2:B95,"&lt;&gt;",$I$2:I95,"&lt;&gt;",$G$2:G95,"&lt;&gt;Odmowa"),"")</f>
        <v/>
      </c>
      <c r="R95">
        <f>IF(AND(B95&lt;&gt;"",J95&lt;&gt;"",G95&lt;&gt;"Odmowa"),COUNTIFS($B$2:B95,"&lt;&gt;",$J$2:J95,"&lt;&gt;",$G$2:G95,"&lt;&gt;Odmowa"),"")</f>
        <v/>
      </c>
    </row>
    <row r="96">
      <c r="A96" s="3">
        <f>IF(B96="","",ROW()-1)</f>
        <v/>
      </c>
      <c r="B96" s="4" t="n"/>
      <c r="C96" s="3" t="n"/>
      <c r="D96" s="3" t="n"/>
      <c r="E96" s="3" t="n"/>
      <c r="F96" s="4" t="n"/>
      <c r="G96" s="4" t="n"/>
      <c r="H96" s="3" t="n"/>
      <c r="I96" s="3" t="n"/>
      <c r="J96" s="4" t="n"/>
      <c r="K96" s="3" t="n"/>
      <c r="L96" s="3" t="n"/>
      <c r="M96" s="4" t="n"/>
      <c r="N96" s="4" t="n"/>
      <c r="O96">
        <f>IF(AND(B96&lt;&gt;"",L96&lt;&gt;"",G96&lt;&gt;"Odmowa"),COUNTIFS($B$2:B96,"&lt;&gt;",$L$2:L96,"&lt;&gt;",$G$2:G96,"&lt;&gt;Odmowa"),"")</f>
        <v/>
      </c>
      <c r="P96">
        <f>IF(AND(B96&lt;&gt;"",H96&lt;&gt;"",G96&lt;&gt;"Odmowa"),COUNTIFS($B$2:B96,"&lt;&gt;",$H$2:H96,"&lt;&gt;",$G$2:G96,"&lt;&gt;Odmowa"),"")</f>
        <v/>
      </c>
      <c r="Q96">
        <f>IF(AND(B96&lt;&gt;"",I96&lt;&gt;"",G96&lt;&gt;"Odmowa"),COUNTIFS($B$2:B96,"&lt;&gt;",$I$2:I96,"&lt;&gt;",$G$2:G96,"&lt;&gt;Odmowa"),"")</f>
        <v/>
      </c>
      <c r="R96">
        <f>IF(AND(B96&lt;&gt;"",J96&lt;&gt;"",G96&lt;&gt;"Odmowa"),COUNTIFS($B$2:B96,"&lt;&gt;",$J$2:J96,"&lt;&gt;",$G$2:G96,"&lt;&gt;Odmowa"),"")</f>
        <v/>
      </c>
    </row>
    <row r="97">
      <c r="A97" s="3">
        <f>IF(B97="","",ROW()-1)</f>
        <v/>
      </c>
      <c r="B97" s="4" t="n"/>
      <c r="C97" s="3" t="n"/>
      <c r="D97" s="3" t="n"/>
      <c r="E97" s="3" t="n"/>
      <c r="F97" s="4" t="n"/>
      <c r="G97" s="4" t="n"/>
      <c r="H97" s="3" t="n"/>
      <c r="I97" s="3" t="n"/>
      <c r="J97" s="4" t="n"/>
      <c r="K97" s="3" t="n"/>
      <c r="L97" s="3" t="n"/>
      <c r="M97" s="4" t="n"/>
      <c r="N97" s="4" t="n"/>
      <c r="O97">
        <f>IF(AND(B97&lt;&gt;"",L97&lt;&gt;"",G97&lt;&gt;"Odmowa"),COUNTIFS($B$2:B97,"&lt;&gt;",$L$2:L97,"&lt;&gt;",$G$2:G97,"&lt;&gt;Odmowa"),"")</f>
        <v/>
      </c>
      <c r="P97">
        <f>IF(AND(B97&lt;&gt;"",H97&lt;&gt;"",G97&lt;&gt;"Odmowa"),COUNTIFS($B$2:B97,"&lt;&gt;",$H$2:H97,"&lt;&gt;",$G$2:G97,"&lt;&gt;Odmowa"),"")</f>
        <v/>
      </c>
      <c r="Q97">
        <f>IF(AND(B97&lt;&gt;"",I97&lt;&gt;"",G97&lt;&gt;"Odmowa"),COUNTIFS($B$2:B97,"&lt;&gt;",$I$2:I97,"&lt;&gt;",$G$2:G97,"&lt;&gt;Odmowa"),"")</f>
        <v/>
      </c>
      <c r="R97">
        <f>IF(AND(B97&lt;&gt;"",J97&lt;&gt;"",G97&lt;&gt;"Odmowa"),COUNTIFS($B$2:B97,"&lt;&gt;",$J$2:J97,"&lt;&gt;",$G$2:G97,"&lt;&gt;Odmowa"),"")</f>
        <v/>
      </c>
    </row>
    <row r="98">
      <c r="A98" s="3">
        <f>IF(B98="","",ROW()-1)</f>
        <v/>
      </c>
      <c r="B98" s="4" t="n"/>
      <c r="C98" s="3" t="n"/>
      <c r="D98" s="3" t="n"/>
      <c r="E98" s="3" t="n"/>
      <c r="F98" s="4" t="n"/>
      <c r="G98" s="4" t="n"/>
      <c r="H98" s="3" t="n"/>
      <c r="I98" s="3" t="n"/>
      <c r="J98" s="4" t="n"/>
      <c r="K98" s="3" t="n"/>
      <c r="L98" s="3" t="n"/>
      <c r="M98" s="4" t="n"/>
      <c r="N98" s="4" t="n"/>
      <c r="O98">
        <f>IF(AND(B98&lt;&gt;"",L98&lt;&gt;"",G98&lt;&gt;"Odmowa"),COUNTIFS($B$2:B98,"&lt;&gt;",$L$2:L98,"&lt;&gt;",$G$2:G98,"&lt;&gt;Odmowa"),"")</f>
        <v/>
      </c>
      <c r="P98">
        <f>IF(AND(B98&lt;&gt;"",H98&lt;&gt;"",G98&lt;&gt;"Odmowa"),COUNTIFS($B$2:B98,"&lt;&gt;",$H$2:H98,"&lt;&gt;",$G$2:G98,"&lt;&gt;Odmowa"),"")</f>
        <v/>
      </c>
      <c r="Q98">
        <f>IF(AND(B98&lt;&gt;"",I98&lt;&gt;"",G98&lt;&gt;"Odmowa"),COUNTIFS($B$2:B98,"&lt;&gt;",$I$2:I98,"&lt;&gt;",$G$2:G98,"&lt;&gt;Odmowa"),"")</f>
        <v/>
      </c>
      <c r="R98">
        <f>IF(AND(B98&lt;&gt;"",J98&lt;&gt;"",G98&lt;&gt;"Odmowa"),COUNTIFS($B$2:B98,"&lt;&gt;",$J$2:J98,"&lt;&gt;",$G$2:G98,"&lt;&gt;Odmowa"),"")</f>
        <v/>
      </c>
    </row>
    <row r="99">
      <c r="A99" s="3">
        <f>IF(B99="","",ROW()-1)</f>
        <v/>
      </c>
      <c r="B99" s="4" t="n"/>
      <c r="C99" s="3" t="n"/>
      <c r="D99" s="3" t="n"/>
      <c r="E99" s="3" t="n"/>
      <c r="F99" s="4" t="n"/>
      <c r="G99" s="4" t="n"/>
      <c r="H99" s="3" t="n"/>
      <c r="I99" s="3" t="n"/>
      <c r="J99" s="4" t="n"/>
      <c r="K99" s="3" t="n"/>
      <c r="L99" s="3" t="n"/>
      <c r="M99" s="4" t="n"/>
      <c r="N99" s="4" t="n"/>
      <c r="O99">
        <f>IF(AND(B99&lt;&gt;"",L99&lt;&gt;"",G99&lt;&gt;"Odmowa"),COUNTIFS($B$2:B99,"&lt;&gt;",$L$2:L99,"&lt;&gt;",$G$2:G99,"&lt;&gt;Odmowa"),"")</f>
        <v/>
      </c>
      <c r="P99">
        <f>IF(AND(B99&lt;&gt;"",H99&lt;&gt;"",G99&lt;&gt;"Odmowa"),COUNTIFS($B$2:B99,"&lt;&gt;",$H$2:H99,"&lt;&gt;",$G$2:G99,"&lt;&gt;Odmowa"),"")</f>
        <v/>
      </c>
      <c r="Q99">
        <f>IF(AND(B99&lt;&gt;"",I99&lt;&gt;"",G99&lt;&gt;"Odmowa"),COUNTIFS($B$2:B99,"&lt;&gt;",$I$2:I99,"&lt;&gt;",$G$2:G99,"&lt;&gt;Odmowa"),"")</f>
        <v/>
      </c>
      <c r="R99">
        <f>IF(AND(B99&lt;&gt;"",J99&lt;&gt;"",G99&lt;&gt;"Odmowa"),COUNTIFS($B$2:B99,"&lt;&gt;",$J$2:J99,"&lt;&gt;",$G$2:G99,"&lt;&gt;Odmowa"),"")</f>
        <v/>
      </c>
    </row>
    <row r="100">
      <c r="A100" s="3">
        <f>IF(B100="","",ROW()-1)</f>
        <v/>
      </c>
      <c r="B100" s="4" t="n"/>
      <c r="C100" s="3" t="n"/>
      <c r="D100" s="3" t="n"/>
      <c r="E100" s="3" t="n"/>
      <c r="F100" s="4" t="n"/>
      <c r="G100" s="4" t="n"/>
      <c r="H100" s="3" t="n"/>
      <c r="I100" s="3" t="n"/>
      <c r="J100" s="4" t="n"/>
      <c r="K100" s="3" t="n"/>
      <c r="L100" s="3" t="n"/>
      <c r="M100" s="4" t="n"/>
      <c r="N100" s="4" t="n"/>
      <c r="O100">
        <f>IF(AND(B100&lt;&gt;"",L100&lt;&gt;"",G100&lt;&gt;"Odmowa"),COUNTIFS($B$2:B100,"&lt;&gt;",$L$2:L100,"&lt;&gt;",$G$2:G100,"&lt;&gt;Odmowa"),"")</f>
        <v/>
      </c>
      <c r="P100">
        <f>IF(AND(B100&lt;&gt;"",H100&lt;&gt;"",G100&lt;&gt;"Odmowa"),COUNTIFS($B$2:B100,"&lt;&gt;",$H$2:H100,"&lt;&gt;",$G$2:G100,"&lt;&gt;Odmowa"),"")</f>
        <v/>
      </c>
      <c r="Q100">
        <f>IF(AND(B100&lt;&gt;"",I100&lt;&gt;"",G100&lt;&gt;"Odmowa"),COUNTIFS($B$2:B100,"&lt;&gt;",$I$2:I100,"&lt;&gt;",$G$2:G100,"&lt;&gt;Odmowa"),"")</f>
        <v/>
      </c>
      <c r="R100">
        <f>IF(AND(B100&lt;&gt;"",J100&lt;&gt;"",G100&lt;&gt;"Odmowa"),COUNTIFS($B$2:B100,"&lt;&gt;",$J$2:J100,"&lt;&gt;",$G$2:G100,"&lt;&gt;Odmowa"),"")</f>
        <v/>
      </c>
    </row>
    <row r="101">
      <c r="A101" s="3">
        <f>IF(B101="","",ROW()-1)</f>
        <v/>
      </c>
      <c r="B101" s="4" t="n"/>
      <c r="C101" s="3" t="n"/>
      <c r="D101" s="3" t="n"/>
      <c r="E101" s="3" t="n"/>
      <c r="F101" s="4" t="n"/>
      <c r="G101" s="4" t="n"/>
      <c r="H101" s="3" t="n"/>
      <c r="I101" s="3" t="n"/>
      <c r="J101" s="4" t="n"/>
      <c r="K101" s="3" t="n"/>
      <c r="L101" s="3" t="n"/>
      <c r="M101" s="4" t="n"/>
      <c r="N101" s="4" t="n"/>
      <c r="O101">
        <f>IF(AND(B101&lt;&gt;"",L101&lt;&gt;"",G101&lt;&gt;"Odmowa"),COUNTIFS($B$2:B101,"&lt;&gt;",$L$2:L101,"&lt;&gt;",$G$2:G101,"&lt;&gt;Odmowa"),"")</f>
        <v/>
      </c>
      <c r="P101">
        <f>IF(AND(B101&lt;&gt;"",H101&lt;&gt;"",G101&lt;&gt;"Odmowa"),COUNTIFS($B$2:B101,"&lt;&gt;",$H$2:H101,"&lt;&gt;",$G$2:G101,"&lt;&gt;Odmowa"),"")</f>
        <v/>
      </c>
      <c r="Q101">
        <f>IF(AND(B101&lt;&gt;"",I101&lt;&gt;"",G101&lt;&gt;"Odmowa"),COUNTIFS($B$2:B101,"&lt;&gt;",$I$2:I101,"&lt;&gt;",$G$2:G101,"&lt;&gt;Odmowa"),"")</f>
        <v/>
      </c>
      <c r="R101">
        <f>IF(AND(B101&lt;&gt;"",J101&lt;&gt;"",G101&lt;&gt;"Odmowa"),COUNTIFS($B$2:B101,"&lt;&gt;",$J$2:J101,"&lt;&gt;",$G$2:G101,"&lt;&gt;Odmowa"),"")</f>
        <v/>
      </c>
    </row>
    <row r="102">
      <c r="A102" s="3">
        <f>IF(B102="","",ROW()-1)</f>
        <v/>
      </c>
      <c r="B102" s="4" t="n"/>
      <c r="C102" s="3" t="n"/>
      <c r="D102" s="3" t="n"/>
      <c r="E102" s="3" t="n"/>
      <c r="F102" s="4" t="n"/>
      <c r="G102" s="4" t="n"/>
      <c r="H102" s="3" t="n"/>
      <c r="I102" s="3" t="n"/>
      <c r="J102" s="4" t="n"/>
      <c r="K102" s="3" t="n"/>
      <c r="L102" s="3" t="n"/>
      <c r="M102" s="4" t="n"/>
      <c r="N102" s="4" t="n"/>
      <c r="O102">
        <f>IF(AND(B102&lt;&gt;"",L102&lt;&gt;"",G102&lt;&gt;"Odmowa"),COUNTIFS($B$2:B102,"&lt;&gt;",$L$2:L102,"&lt;&gt;",$G$2:G102,"&lt;&gt;Odmowa"),"")</f>
        <v/>
      </c>
      <c r="P102">
        <f>IF(AND(B102&lt;&gt;"",H102&lt;&gt;"",G102&lt;&gt;"Odmowa"),COUNTIFS($B$2:B102,"&lt;&gt;",$H$2:H102,"&lt;&gt;",$G$2:G102,"&lt;&gt;Odmowa"),"")</f>
        <v/>
      </c>
      <c r="Q102">
        <f>IF(AND(B102&lt;&gt;"",I102&lt;&gt;"",G102&lt;&gt;"Odmowa"),COUNTIFS($B$2:B102,"&lt;&gt;",$I$2:I102,"&lt;&gt;",$G$2:G102,"&lt;&gt;Odmowa"),"")</f>
        <v/>
      </c>
      <c r="R102">
        <f>IF(AND(B102&lt;&gt;"",J102&lt;&gt;"",G102&lt;&gt;"Odmowa"),COUNTIFS($B$2:B102,"&lt;&gt;",$J$2:J102,"&lt;&gt;",$G$2:G102,"&lt;&gt;Odmowa"),"")</f>
        <v/>
      </c>
    </row>
    <row r="103">
      <c r="A103" s="3">
        <f>IF(B103="","",ROW()-1)</f>
        <v/>
      </c>
      <c r="B103" s="4" t="n"/>
      <c r="C103" s="3" t="n"/>
      <c r="D103" s="3" t="n"/>
      <c r="E103" s="3" t="n"/>
      <c r="F103" s="4" t="n"/>
      <c r="G103" s="4" t="n"/>
      <c r="H103" s="3" t="n"/>
      <c r="I103" s="3" t="n"/>
      <c r="J103" s="4" t="n"/>
      <c r="K103" s="3" t="n"/>
      <c r="L103" s="3" t="n"/>
      <c r="M103" s="4" t="n"/>
      <c r="N103" s="4" t="n"/>
      <c r="O103">
        <f>IF(AND(B103&lt;&gt;"",L103&lt;&gt;"",G103&lt;&gt;"Odmowa"),COUNTIFS($B$2:B103,"&lt;&gt;",$L$2:L103,"&lt;&gt;",$G$2:G103,"&lt;&gt;Odmowa"),"")</f>
        <v/>
      </c>
      <c r="P103">
        <f>IF(AND(B103&lt;&gt;"",H103&lt;&gt;"",G103&lt;&gt;"Odmowa"),COUNTIFS($B$2:B103,"&lt;&gt;",$H$2:H103,"&lt;&gt;",$G$2:G103,"&lt;&gt;Odmowa"),"")</f>
        <v/>
      </c>
      <c r="Q103">
        <f>IF(AND(B103&lt;&gt;"",I103&lt;&gt;"",G103&lt;&gt;"Odmowa"),COUNTIFS($B$2:B103,"&lt;&gt;",$I$2:I103,"&lt;&gt;",$G$2:G103,"&lt;&gt;Odmowa"),"")</f>
        <v/>
      </c>
      <c r="R103">
        <f>IF(AND(B103&lt;&gt;"",J103&lt;&gt;"",G103&lt;&gt;"Odmowa"),COUNTIFS($B$2:B103,"&lt;&gt;",$J$2:J103,"&lt;&gt;",$G$2:G103,"&lt;&gt;Odmowa"),"")</f>
        <v/>
      </c>
    </row>
    <row r="104">
      <c r="A104" s="3">
        <f>IF(B104="","",ROW()-1)</f>
        <v/>
      </c>
      <c r="B104" s="4" t="n"/>
      <c r="C104" s="3" t="n"/>
      <c r="D104" s="3" t="n"/>
      <c r="E104" s="3" t="n"/>
      <c r="F104" s="4" t="n"/>
      <c r="G104" s="4" t="n"/>
      <c r="H104" s="3" t="n"/>
      <c r="I104" s="3" t="n"/>
      <c r="J104" s="4" t="n"/>
      <c r="K104" s="3" t="n"/>
      <c r="L104" s="3" t="n"/>
      <c r="M104" s="4" t="n"/>
      <c r="N104" s="4" t="n"/>
      <c r="O104">
        <f>IF(AND(B104&lt;&gt;"",L104&lt;&gt;"",G104&lt;&gt;"Odmowa"),COUNTIFS($B$2:B104,"&lt;&gt;",$L$2:L104,"&lt;&gt;",$G$2:G104,"&lt;&gt;Odmowa"),"")</f>
        <v/>
      </c>
      <c r="P104">
        <f>IF(AND(B104&lt;&gt;"",H104&lt;&gt;"",G104&lt;&gt;"Odmowa"),COUNTIFS($B$2:B104,"&lt;&gt;",$H$2:H104,"&lt;&gt;",$G$2:G104,"&lt;&gt;Odmowa"),"")</f>
        <v/>
      </c>
      <c r="Q104">
        <f>IF(AND(B104&lt;&gt;"",I104&lt;&gt;"",G104&lt;&gt;"Odmowa"),COUNTIFS($B$2:B104,"&lt;&gt;",$I$2:I104,"&lt;&gt;",$G$2:G104,"&lt;&gt;Odmowa"),"")</f>
        <v/>
      </c>
      <c r="R104">
        <f>IF(AND(B104&lt;&gt;"",J104&lt;&gt;"",G104&lt;&gt;"Odmowa"),COUNTIFS($B$2:B104,"&lt;&gt;",$J$2:J104,"&lt;&gt;",$G$2:G104,"&lt;&gt;Odmowa"),"")</f>
        <v/>
      </c>
    </row>
    <row r="105">
      <c r="A105" s="3">
        <f>IF(B105="","",ROW()-1)</f>
        <v/>
      </c>
      <c r="B105" s="4" t="n"/>
      <c r="C105" s="3" t="n"/>
      <c r="D105" s="3" t="n"/>
      <c r="E105" s="3" t="n"/>
      <c r="F105" s="4" t="n"/>
      <c r="G105" s="4" t="n"/>
      <c r="H105" s="3" t="n"/>
      <c r="I105" s="3" t="n"/>
      <c r="J105" s="4" t="n"/>
      <c r="K105" s="3" t="n"/>
      <c r="L105" s="3" t="n"/>
      <c r="M105" s="4" t="n"/>
      <c r="N105" s="4" t="n"/>
      <c r="O105">
        <f>IF(AND(B105&lt;&gt;"",L105&lt;&gt;"",G105&lt;&gt;"Odmowa"),COUNTIFS($B$2:B105,"&lt;&gt;",$L$2:L105,"&lt;&gt;",$G$2:G105,"&lt;&gt;Odmowa"),"")</f>
        <v/>
      </c>
      <c r="P105">
        <f>IF(AND(B105&lt;&gt;"",H105&lt;&gt;"",G105&lt;&gt;"Odmowa"),COUNTIFS($B$2:B105,"&lt;&gt;",$H$2:H105,"&lt;&gt;",$G$2:G105,"&lt;&gt;Odmowa"),"")</f>
        <v/>
      </c>
      <c r="Q105">
        <f>IF(AND(B105&lt;&gt;"",I105&lt;&gt;"",G105&lt;&gt;"Odmowa"),COUNTIFS($B$2:B105,"&lt;&gt;",$I$2:I105,"&lt;&gt;",$G$2:G105,"&lt;&gt;Odmowa"),"")</f>
        <v/>
      </c>
      <c r="R105">
        <f>IF(AND(B105&lt;&gt;"",J105&lt;&gt;"",G105&lt;&gt;"Odmowa"),COUNTIFS($B$2:B105,"&lt;&gt;",$J$2:J105,"&lt;&gt;",$G$2:G105,"&lt;&gt;Odmowa"),"")</f>
        <v/>
      </c>
    </row>
    <row r="106">
      <c r="A106" s="3">
        <f>IF(B106="","",ROW()-1)</f>
        <v/>
      </c>
      <c r="B106" s="4" t="n"/>
      <c r="C106" s="3" t="n"/>
      <c r="D106" s="3" t="n"/>
      <c r="E106" s="3" t="n"/>
      <c r="F106" s="4" t="n"/>
      <c r="G106" s="4" t="n"/>
      <c r="H106" s="3" t="n"/>
      <c r="I106" s="3" t="n"/>
      <c r="J106" s="4" t="n"/>
      <c r="K106" s="3" t="n"/>
      <c r="L106" s="3" t="n"/>
      <c r="M106" s="4" t="n"/>
      <c r="N106" s="4" t="n"/>
      <c r="O106">
        <f>IF(AND(B106&lt;&gt;"",L106&lt;&gt;"",G106&lt;&gt;"Odmowa"),COUNTIFS($B$2:B106,"&lt;&gt;",$L$2:L106,"&lt;&gt;",$G$2:G106,"&lt;&gt;Odmowa"),"")</f>
        <v/>
      </c>
      <c r="P106">
        <f>IF(AND(B106&lt;&gt;"",H106&lt;&gt;"",G106&lt;&gt;"Odmowa"),COUNTIFS($B$2:B106,"&lt;&gt;",$H$2:H106,"&lt;&gt;",$G$2:G106,"&lt;&gt;Odmowa"),"")</f>
        <v/>
      </c>
      <c r="Q106">
        <f>IF(AND(B106&lt;&gt;"",I106&lt;&gt;"",G106&lt;&gt;"Odmowa"),COUNTIFS($B$2:B106,"&lt;&gt;",$I$2:I106,"&lt;&gt;",$G$2:G106,"&lt;&gt;Odmowa"),"")</f>
        <v/>
      </c>
      <c r="R106">
        <f>IF(AND(B106&lt;&gt;"",J106&lt;&gt;"",G106&lt;&gt;"Odmowa"),COUNTIFS($B$2:B106,"&lt;&gt;",$J$2:J106,"&lt;&gt;",$G$2:G106,"&lt;&gt;Odmowa"),"")</f>
        <v/>
      </c>
    </row>
    <row r="107">
      <c r="A107" s="3">
        <f>IF(B107="","",ROW()-1)</f>
        <v/>
      </c>
      <c r="B107" s="4" t="n"/>
      <c r="C107" s="3" t="n"/>
      <c r="D107" s="3" t="n"/>
      <c r="E107" s="3" t="n"/>
      <c r="F107" s="4" t="n"/>
      <c r="G107" s="4" t="n"/>
      <c r="H107" s="3" t="n"/>
      <c r="I107" s="3" t="n"/>
      <c r="J107" s="4" t="n"/>
      <c r="K107" s="3" t="n"/>
      <c r="L107" s="3" t="n"/>
      <c r="M107" s="4" t="n"/>
      <c r="N107" s="4" t="n"/>
      <c r="O107">
        <f>IF(AND(B107&lt;&gt;"",L107&lt;&gt;"",G107&lt;&gt;"Odmowa"),COUNTIFS($B$2:B107,"&lt;&gt;",$L$2:L107,"&lt;&gt;",$G$2:G107,"&lt;&gt;Odmowa"),"")</f>
        <v/>
      </c>
      <c r="P107">
        <f>IF(AND(B107&lt;&gt;"",H107&lt;&gt;"",G107&lt;&gt;"Odmowa"),COUNTIFS($B$2:B107,"&lt;&gt;",$H$2:H107,"&lt;&gt;",$G$2:G107,"&lt;&gt;Odmowa"),"")</f>
        <v/>
      </c>
      <c r="Q107">
        <f>IF(AND(B107&lt;&gt;"",I107&lt;&gt;"",G107&lt;&gt;"Odmowa"),COUNTIFS($B$2:B107,"&lt;&gt;",$I$2:I107,"&lt;&gt;",$G$2:G107,"&lt;&gt;Odmowa"),"")</f>
        <v/>
      </c>
      <c r="R107">
        <f>IF(AND(B107&lt;&gt;"",J107&lt;&gt;"",G107&lt;&gt;"Odmowa"),COUNTIFS($B$2:B107,"&lt;&gt;",$J$2:J107,"&lt;&gt;",$G$2:G107,"&lt;&gt;Odmowa"),"")</f>
        <v/>
      </c>
    </row>
    <row r="108">
      <c r="A108" s="3">
        <f>IF(B108="","",ROW()-1)</f>
        <v/>
      </c>
      <c r="B108" s="4" t="n"/>
      <c r="C108" s="3" t="n"/>
      <c r="D108" s="3" t="n"/>
      <c r="E108" s="3" t="n"/>
      <c r="F108" s="4" t="n"/>
      <c r="G108" s="4" t="n"/>
      <c r="H108" s="3" t="n"/>
      <c r="I108" s="3" t="n"/>
      <c r="J108" s="4" t="n"/>
      <c r="K108" s="3" t="n"/>
      <c r="L108" s="3" t="n"/>
      <c r="M108" s="4" t="n"/>
      <c r="N108" s="4" t="n"/>
      <c r="O108">
        <f>IF(AND(B108&lt;&gt;"",L108&lt;&gt;"",G108&lt;&gt;"Odmowa"),COUNTIFS($B$2:B108,"&lt;&gt;",$L$2:L108,"&lt;&gt;",$G$2:G108,"&lt;&gt;Odmowa"),"")</f>
        <v/>
      </c>
      <c r="P108">
        <f>IF(AND(B108&lt;&gt;"",H108&lt;&gt;"",G108&lt;&gt;"Odmowa"),COUNTIFS($B$2:B108,"&lt;&gt;",$H$2:H108,"&lt;&gt;",$G$2:G108,"&lt;&gt;Odmowa"),"")</f>
        <v/>
      </c>
      <c r="Q108">
        <f>IF(AND(B108&lt;&gt;"",I108&lt;&gt;"",G108&lt;&gt;"Odmowa"),COUNTIFS($B$2:B108,"&lt;&gt;",$I$2:I108,"&lt;&gt;",$G$2:G108,"&lt;&gt;Odmowa"),"")</f>
        <v/>
      </c>
      <c r="R108">
        <f>IF(AND(B108&lt;&gt;"",J108&lt;&gt;"",G108&lt;&gt;"Odmowa"),COUNTIFS($B$2:B108,"&lt;&gt;",$J$2:J108,"&lt;&gt;",$G$2:G108,"&lt;&gt;Odmowa"),"")</f>
        <v/>
      </c>
    </row>
    <row r="109">
      <c r="A109" s="3">
        <f>IF(B109="","",ROW()-1)</f>
        <v/>
      </c>
      <c r="B109" s="4" t="n"/>
      <c r="C109" s="3" t="n"/>
      <c r="D109" s="3" t="n"/>
      <c r="E109" s="3" t="n"/>
      <c r="F109" s="4" t="n"/>
      <c r="G109" s="4" t="n"/>
      <c r="H109" s="3" t="n"/>
      <c r="I109" s="3" t="n"/>
      <c r="J109" s="4" t="n"/>
      <c r="K109" s="3" t="n"/>
      <c r="L109" s="3" t="n"/>
      <c r="M109" s="4" t="n"/>
      <c r="N109" s="4" t="n"/>
      <c r="O109">
        <f>IF(AND(B109&lt;&gt;"",L109&lt;&gt;"",G109&lt;&gt;"Odmowa"),COUNTIFS($B$2:B109,"&lt;&gt;",$L$2:L109,"&lt;&gt;",$G$2:G109,"&lt;&gt;Odmowa"),"")</f>
        <v/>
      </c>
      <c r="P109">
        <f>IF(AND(B109&lt;&gt;"",H109&lt;&gt;"",G109&lt;&gt;"Odmowa"),COUNTIFS($B$2:B109,"&lt;&gt;",$H$2:H109,"&lt;&gt;",$G$2:G109,"&lt;&gt;Odmowa"),"")</f>
        <v/>
      </c>
      <c r="Q109">
        <f>IF(AND(B109&lt;&gt;"",I109&lt;&gt;"",G109&lt;&gt;"Odmowa"),COUNTIFS($B$2:B109,"&lt;&gt;",$I$2:I109,"&lt;&gt;",$G$2:G109,"&lt;&gt;Odmowa"),"")</f>
        <v/>
      </c>
      <c r="R109">
        <f>IF(AND(B109&lt;&gt;"",J109&lt;&gt;"",G109&lt;&gt;"Odmowa"),COUNTIFS($B$2:B109,"&lt;&gt;",$J$2:J109,"&lt;&gt;",$G$2:G109,"&lt;&gt;Odmowa"),"")</f>
        <v/>
      </c>
    </row>
    <row r="110">
      <c r="A110" s="3">
        <f>IF(B110="","",ROW()-1)</f>
        <v/>
      </c>
      <c r="B110" s="4" t="n"/>
      <c r="C110" s="3" t="n"/>
      <c r="D110" s="3" t="n"/>
      <c r="E110" s="3" t="n"/>
      <c r="F110" s="4" t="n"/>
      <c r="G110" s="4" t="n"/>
      <c r="H110" s="3" t="n"/>
      <c r="I110" s="3" t="n"/>
      <c r="J110" s="4" t="n"/>
      <c r="K110" s="3" t="n"/>
      <c r="L110" s="3" t="n"/>
      <c r="M110" s="4" t="n"/>
      <c r="N110" s="4" t="n"/>
      <c r="O110">
        <f>IF(AND(B110&lt;&gt;"",L110&lt;&gt;"",G110&lt;&gt;"Odmowa"),COUNTIFS($B$2:B110,"&lt;&gt;",$L$2:L110,"&lt;&gt;",$G$2:G110,"&lt;&gt;Odmowa"),"")</f>
        <v/>
      </c>
      <c r="P110">
        <f>IF(AND(B110&lt;&gt;"",H110&lt;&gt;"",G110&lt;&gt;"Odmowa"),COUNTIFS($B$2:B110,"&lt;&gt;",$H$2:H110,"&lt;&gt;",$G$2:G110,"&lt;&gt;Odmowa"),"")</f>
        <v/>
      </c>
      <c r="Q110">
        <f>IF(AND(B110&lt;&gt;"",I110&lt;&gt;"",G110&lt;&gt;"Odmowa"),COUNTIFS($B$2:B110,"&lt;&gt;",$I$2:I110,"&lt;&gt;",$G$2:G110,"&lt;&gt;Odmowa"),"")</f>
        <v/>
      </c>
      <c r="R110">
        <f>IF(AND(B110&lt;&gt;"",J110&lt;&gt;"",G110&lt;&gt;"Odmowa"),COUNTIFS($B$2:B110,"&lt;&gt;",$J$2:J110,"&lt;&gt;",$G$2:G110,"&lt;&gt;Odmowa"),"")</f>
        <v/>
      </c>
    </row>
    <row r="111">
      <c r="A111" s="3">
        <f>IF(B111="","",ROW()-1)</f>
        <v/>
      </c>
      <c r="B111" s="4" t="n"/>
      <c r="C111" s="3" t="n"/>
      <c r="D111" s="3" t="n"/>
      <c r="E111" s="3" t="n"/>
      <c r="F111" s="4" t="n"/>
      <c r="G111" s="4" t="n"/>
      <c r="H111" s="3" t="n"/>
      <c r="I111" s="3" t="n"/>
      <c r="J111" s="4" t="n"/>
      <c r="K111" s="3" t="n"/>
      <c r="L111" s="3" t="n"/>
      <c r="M111" s="4" t="n"/>
      <c r="N111" s="4" t="n"/>
      <c r="O111">
        <f>IF(AND(B111&lt;&gt;"",L111&lt;&gt;"",G111&lt;&gt;"Odmowa"),COUNTIFS($B$2:B111,"&lt;&gt;",$L$2:L111,"&lt;&gt;",$G$2:G111,"&lt;&gt;Odmowa"),"")</f>
        <v/>
      </c>
      <c r="P111">
        <f>IF(AND(B111&lt;&gt;"",H111&lt;&gt;"",G111&lt;&gt;"Odmowa"),COUNTIFS($B$2:B111,"&lt;&gt;",$H$2:H111,"&lt;&gt;",$G$2:G111,"&lt;&gt;Odmowa"),"")</f>
        <v/>
      </c>
      <c r="Q111">
        <f>IF(AND(B111&lt;&gt;"",I111&lt;&gt;"",G111&lt;&gt;"Odmowa"),COUNTIFS($B$2:B111,"&lt;&gt;",$I$2:I111,"&lt;&gt;",$G$2:G111,"&lt;&gt;Odmowa"),"")</f>
        <v/>
      </c>
      <c r="R111">
        <f>IF(AND(B111&lt;&gt;"",J111&lt;&gt;"",G111&lt;&gt;"Odmowa"),COUNTIFS($B$2:B111,"&lt;&gt;",$J$2:J111,"&lt;&gt;",$G$2:G111,"&lt;&gt;Odmowa"),"")</f>
        <v/>
      </c>
    </row>
    <row r="112">
      <c r="A112" s="3">
        <f>IF(B112="","",ROW()-1)</f>
        <v/>
      </c>
      <c r="B112" s="4" t="n"/>
      <c r="C112" s="3" t="n"/>
      <c r="D112" s="3" t="n"/>
      <c r="E112" s="3" t="n"/>
      <c r="F112" s="4" t="n"/>
      <c r="G112" s="4" t="n"/>
      <c r="H112" s="3" t="n"/>
      <c r="I112" s="3" t="n"/>
      <c r="J112" s="4" t="n"/>
      <c r="K112" s="3" t="n"/>
      <c r="L112" s="3" t="n"/>
      <c r="M112" s="4" t="n"/>
      <c r="N112" s="4" t="n"/>
      <c r="O112">
        <f>IF(AND(B112&lt;&gt;"",L112&lt;&gt;"",G112&lt;&gt;"Odmowa"),COUNTIFS($B$2:B112,"&lt;&gt;",$L$2:L112,"&lt;&gt;",$G$2:G112,"&lt;&gt;Odmowa"),"")</f>
        <v/>
      </c>
      <c r="P112">
        <f>IF(AND(B112&lt;&gt;"",H112&lt;&gt;"",G112&lt;&gt;"Odmowa"),COUNTIFS($B$2:B112,"&lt;&gt;",$H$2:H112,"&lt;&gt;",$G$2:G112,"&lt;&gt;Odmowa"),"")</f>
        <v/>
      </c>
      <c r="Q112">
        <f>IF(AND(B112&lt;&gt;"",I112&lt;&gt;"",G112&lt;&gt;"Odmowa"),COUNTIFS($B$2:B112,"&lt;&gt;",$I$2:I112,"&lt;&gt;",$G$2:G112,"&lt;&gt;Odmowa"),"")</f>
        <v/>
      </c>
      <c r="R112">
        <f>IF(AND(B112&lt;&gt;"",J112&lt;&gt;"",G112&lt;&gt;"Odmowa"),COUNTIFS($B$2:B112,"&lt;&gt;",$J$2:J112,"&lt;&gt;",$G$2:G112,"&lt;&gt;Odmowa"),"")</f>
        <v/>
      </c>
    </row>
    <row r="113">
      <c r="A113" s="3">
        <f>IF(B113="","",ROW()-1)</f>
        <v/>
      </c>
      <c r="B113" s="4" t="n"/>
      <c r="C113" s="3" t="n"/>
      <c r="D113" s="3" t="n"/>
      <c r="E113" s="3" t="n"/>
      <c r="F113" s="4" t="n"/>
      <c r="G113" s="4" t="n"/>
      <c r="H113" s="3" t="n"/>
      <c r="I113" s="3" t="n"/>
      <c r="J113" s="4" t="n"/>
      <c r="K113" s="3" t="n"/>
      <c r="L113" s="3" t="n"/>
      <c r="M113" s="4" t="n"/>
      <c r="N113" s="4" t="n"/>
      <c r="O113">
        <f>IF(AND(B113&lt;&gt;"",L113&lt;&gt;"",G113&lt;&gt;"Odmowa"),COUNTIFS($B$2:B113,"&lt;&gt;",$L$2:L113,"&lt;&gt;",$G$2:G113,"&lt;&gt;Odmowa"),"")</f>
        <v/>
      </c>
      <c r="P113">
        <f>IF(AND(B113&lt;&gt;"",H113&lt;&gt;"",G113&lt;&gt;"Odmowa"),COUNTIFS($B$2:B113,"&lt;&gt;",$H$2:H113,"&lt;&gt;",$G$2:G113,"&lt;&gt;Odmowa"),"")</f>
        <v/>
      </c>
      <c r="Q113">
        <f>IF(AND(B113&lt;&gt;"",I113&lt;&gt;"",G113&lt;&gt;"Odmowa"),COUNTIFS($B$2:B113,"&lt;&gt;",$I$2:I113,"&lt;&gt;",$G$2:G113,"&lt;&gt;Odmowa"),"")</f>
        <v/>
      </c>
      <c r="R113">
        <f>IF(AND(B113&lt;&gt;"",J113&lt;&gt;"",G113&lt;&gt;"Odmowa"),COUNTIFS($B$2:B113,"&lt;&gt;",$J$2:J113,"&lt;&gt;",$G$2:G113,"&lt;&gt;Odmowa"),"")</f>
        <v/>
      </c>
    </row>
    <row r="114">
      <c r="A114" s="3">
        <f>IF(B114="","",ROW()-1)</f>
        <v/>
      </c>
      <c r="B114" s="4" t="n"/>
      <c r="C114" s="3" t="n"/>
      <c r="D114" s="3" t="n"/>
      <c r="E114" s="3" t="n"/>
      <c r="F114" s="4" t="n"/>
      <c r="G114" s="4" t="n"/>
      <c r="H114" s="3" t="n"/>
      <c r="I114" s="3" t="n"/>
      <c r="J114" s="4" t="n"/>
      <c r="K114" s="3" t="n"/>
      <c r="L114" s="3" t="n"/>
      <c r="M114" s="4" t="n"/>
      <c r="N114" s="4" t="n"/>
      <c r="O114">
        <f>IF(AND(B114&lt;&gt;"",L114&lt;&gt;"",G114&lt;&gt;"Odmowa"),COUNTIFS($B$2:B114,"&lt;&gt;",$L$2:L114,"&lt;&gt;",$G$2:G114,"&lt;&gt;Odmowa"),"")</f>
        <v/>
      </c>
      <c r="P114">
        <f>IF(AND(B114&lt;&gt;"",H114&lt;&gt;"",G114&lt;&gt;"Odmowa"),COUNTIFS($B$2:B114,"&lt;&gt;",$H$2:H114,"&lt;&gt;",$G$2:G114,"&lt;&gt;Odmowa"),"")</f>
        <v/>
      </c>
      <c r="Q114">
        <f>IF(AND(B114&lt;&gt;"",I114&lt;&gt;"",G114&lt;&gt;"Odmowa"),COUNTIFS($B$2:B114,"&lt;&gt;",$I$2:I114,"&lt;&gt;",$G$2:G114,"&lt;&gt;Odmowa"),"")</f>
        <v/>
      </c>
      <c r="R114">
        <f>IF(AND(B114&lt;&gt;"",J114&lt;&gt;"",G114&lt;&gt;"Odmowa"),COUNTIFS($B$2:B114,"&lt;&gt;",$J$2:J114,"&lt;&gt;",$G$2:G114,"&lt;&gt;Odmowa"),"")</f>
        <v/>
      </c>
    </row>
    <row r="115">
      <c r="A115" s="3">
        <f>IF(B115="","",ROW()-1)</f>
        <v/>
      </c>
      <c r="B115" s="4" t="n"/>
      <c r="C115" s="3" t="n"/>
      <c r="D115" s="3" t="n"/>
      <c r="E115" s="3" t="n"/>
      <c r="F115" s="4" t="n"/>
      <c r="G115" s="4" t="n"/>
      <c r="H115" s="3" t="n"/>
      <c r="I115" s="3" t="n"/>
      <c r="J115" s="4" t="n"/>
      <c r="K115" s="3" t="n"/>
      <c r="L115" s="3" t="n"/>
      <c r="M115" s="4" t="n"/>
      <c r="N115" s="4" t="n"/>
      <c r="O115">
        <f>IF(AND(B115&lt;&gt;"",L115&lt;&gt;"",G115&lt;&gt;"Odmowa"),COUNTIFS($B$2:B115,"&lt;&gt;",$L$2:L115,"&lt;&gt;",$G$2:G115,"&lt;&gt;Odmowa"),"")</f>
        <v/>
      </c>
      <c r="P115">
        <f>IF(AND(B115&lt;&gt;"",H115&lt;&gt;"",G115&lt;&gt;"Odmowa"),COUNTIFS($B$2:B115,"&lt;&gt;",$H$2:H115,"&lt;&gt;",$G$2:G115,"&lt;&gt;Odmowa"),"")</f>
        <v/>
      </c>
      <c r="Q115">
        <f>IF(AND(B115&lt;&gt;"",I115&lt;&gt;"",G115&lt;&gt;"Odmowa"),COUNTIFS($B$2:B115,"&lt;&gt;",$I$2:I115,"&lt;&gt;",$G$2:G115,"&lt;&gt;Odmowa"),"")</f>
        <v/>
      </c>
      <c r="R115">
        <f>IF(AND(B115&lt;&gt;"",J115&lt;&gt;"",G115&lt;&gt;"Odmowa"),COUNTIFS($B$2:B115,"&lt;&gt;",$J$2:J115,"&lt;&gt;",$G$2:G115,"&lt;&gt;Odmowa"),"")</f>
        <v/>
      </c>
    </row>
    <row r="116">
      <c r="A116" s="3">
        <f>IF(B116="","",ROW()-1)</f>
        <v/>
      </c>
      <c r="B116" s="4" t="n"/>
      <c r="C116" s="3" t="n"/>
      <c r="D116" s="3" t="n"/>
      <c r="E116" s="3" t="n"/>
      <c r="F116" s="4" t="n"/>
      <c r="G116" s="4" t="n"/>
      <c r="H116" s="3" t="n"/>
      <c r="I116" s="3" t="n"/>
      <c r="J116" s="4" t="n"/>
      <c r="K116" s="3" t="n"/>
      <c r="L116" s="3" t="n"/>
      <c r="M116" s="4" t="n"/>
      <c r="N116" s="4" t="n"/>
      <c r="O116">
        <f>IF(AND(B116&lt;&gt;"",L116&lt;&gt;"",G116&lt;&gt;"Odmowa"),COUNTIFS($B$2:B116,"&lt;&gt;",$L$2:L116,"&lt;&gt;",$G$2:G116,"&lt;&gt;Odmowa"),"")</f>
        <v/>
      </c>
      <c r="P116">
        <f>IF(AND(B116&lt;&gt;"",H116&lt;&gt;"",G116&lt;&gt;"Odmowa"),COUNTIFS($B$2:B116,"&lt;&gt;",$H$2:H116,"&lt;&gt;",$G$2:G116,"&lt;&gt;Odmowa"),"")</f>
        <v/>
      </c>
      <c r="Q116">
        <f>IF(AND(B116&lt;&gt;"",I116&lt;&gt;"",G116&lt;&gt;"Odmowa"),COUNTIFS($B$2:B116,"&lt;&gt;",$I$2:I116,"&lt;&gt;",$G$2:G116,"&lt;&gt;Odmowa"),"")</f>
        <v/>
      </c>
      <c r="R116">
        <f>IF(AND(B116&lt;&gt;"",J116&lt;&gt;"",G116&lt;&gt;"Odmowa"),COUNTIFS($B$2:B116,"&lt;&gt;",$J$2:J116,"&lt;&gt;",$G$2:G116,"&lt;&gt;Odmowa"),"")</f>
        <v/>
      </c>
    </row>
    <row r="117">
      <c r="A117" s="3">
        <f>IF(B117="","",ROW()-1)</f>
        <v/>
      </c>
      <c r="B117" s="4" t="n"/>
      <c r="C117" s="3" t="n"/>
      <c r="D117" s="3" t="n"/>
      <c r="E117" s="3" t="n"/>
      <c r="F117" s="4" t="n"/>
      <c r="G117" s="4" t="n"/>
      <c r="H117" s="3" t="n"/>
      <c r="I117" s="3" t="n"/>
      <c r="J117" s="4" t="n"/>
      <c r="K117" s="3" t="n"/>
      <c r="L117" s="3" t="n"/>
      <c r="M117" s="4" t="n"/>
      <c r="N117" s="4" t="n"/>
      <c r="O117">
        <f>IF(AND(B117&lt;&gt;"",L117&lt;&gt;"",G117&lt;&gt;"Odmowa"),COUNTIFS($B$2:B117,"&lt;&gt;",$L$2:L117,"&lt;&gt;",$G$2:G117,"&lt;&gt;Odmowa"),"")</f>
        <v/>
      </c>
      <c r="P117">
        <f>IF(AND(B117&lt;&gt;"",H117&lt;&gt;"",G117&lt;&gt;"Odmowa"),COUNTIFS($B$2:B117,"&lt;&gt;",$H$2:H117,"&lt;&gt;",$G$2:G117,"&lt;&gt;Odmowa"),"")</f>
        <v/>
      </c>
      <c r="Q117">
        <f>IF(AND(B117&lt;&gt;"",I117&lt;&gt;"",G117&lt;&gt;"Odmowa"),COUNTIFS($B$2:B117,"&lt;&gt;",$I$2:I117,"&lt;&gt;",$G$2:G117,"&lt;&gt;Odmowa"),"")</f>
        <v/>
      </c>
      <c r="R117">
        <f>IF(AND(B117&lt;&gt;"",J117&lt;&gt;"",G117&lt;&gt;"Odmowa"),COUNTIFS($B$2:B117,"&lt;&gt;",$J$2:J117,"&lt;&gt;",$G$2:G117,"&lt;&gt;Odmowa"),"")</f>
        <v/>
      </c>
    </row>
    <row r="118">
      <c r="A118" s="3">
        <f>IF(B118="","",ROW()-1)</f>
        <v/>
      </c>
      <c r="B118" s="4" t="n"/>
      <c r="C118" s="3" t="n"/>
      <c r="D118" s="3" t="n"/>
      <c r="E118" s="3" t="n"/>
      <c r="F118" s="4" t="n"/>
      <c r="G118" s="4" t="n"/>
      <c r="H118" s="3" t="n"/>
      <c r="I118" s="3" t="n"/>
      <c r="J118" s="4" t="n"/>
      <c r="K118" s="3" t="n"/>
      <c r="L118" s="3" t="n"/>
      <c r="M118" s="4" t="n"/>
      <c r="N118" s="4" t="n"/>
      <c r="O118">
        <f>IF(AND(B118&lt;&gt;"",L118&lt;&gt;"",G118&lt;&gt;"Odmowa"),COUNTIFS($B$2:B118,"&lt;&gt;",$L$2:L118,"&lt;&gt;",$G$2:G118,"&lt;&gt;Odmowa"),"")</f>
        <v/>
      </c>
      <c r="P118">
        <f>IF(AND(B118&lt;&gt;"",H118&lt;&gt;"",G118&lt;&gt;"Odmowa"),COUNTIFS($B$2:B118,"&lt;&gt;",$H$2:H118,"&lt;&gt;",$G$2:G118,"&lt;&gt;Odmowa"),"")</f>
        <v/>
      </c>
      <c r="Q118">
        <f>IF(AND(B118&lt;&gt;"",I118&lt;&gt;"",G118&lt;&gt;"Odmowa"),COUNTIFS($B$2:B118,"&lt;&gt;",$I$2:I118,"&lt;&gt;",$G$2:G118,"&lt;&gt;Odmowa"),"")</f>
        <v/>
      </c>
      <c r="R118">
        <f>IF(AND(B118&lt;&gt;"",J118&lt;&gt;"",G118&lt;&gt;"Odmowa"),COUNTIFS($B$2:B118,"&lt;&gt;",$J$2:J118,"&lt;&gt;",$G$2:G118,"&lt;&gt;Odmowa"),"")</f>
        <v/>
      </c>
    </row>
    <row r="119">
      <c r="A119" s="3">
        <f>IF(B119="","",ROW()-1)</f>
        <v/>
      </c>
      <c r="B119" s="4" t="n"/>
      <c r="C119" s="3" t="n"/>
      <c r="D119" s="3" t="n"/>
      <c r="E119" s="3" t="n"/>
      <c r="F119" s="4" t="n"/>
      <c r="G119" s="4" t="n"/>
      <c r="H119" s="3" t="n"/>
      <c r="I119" s="3" t="n"/>
      <c r="J119" s="4" t="n"/>
      <c r="K119" s="3" t="n"/>
      <c r="L119" s="3" t="n"/>
      <c r="M119" s="4" t="n"/>
      <c r="N119" s="4" t="n"/>
      <c r="O119">
        <f>IF(AND(B119&lt;&gt;"",L119&lt;&gt;"",G119&lt;&gt;"Odmowa"),COUNTIFS($B$2:B119,"&lt;&gt;",$L$2:L119,"&lt;&gt;",$G$2:G119,"&lt;&gt;Odmowa"),"")</f>
        <v/>
      </c>
      <c r="P119">
        <f>IF(AND(B119&lt;&gt;"",H119&lt;&gt;"",G119&lt;&gt;"Odmowa"),COUNTIFS($B$2:B119,"&lt;&gt;",$H$2:H119,"&lt;&gt;",$G$2:G119,"&lt;&gt;Odmowa"),"")</f>
        <v/>
      </c>
      <c r="Q119">
        <f>IF(AND(B119&lt;&gt;"",I119&lt;&gt;"",G119&lt;&gt;"Odmowa"),COUNTIFS($B$2:B119,"&lt;&gt;",$I$2:I119,"&lt;&gt;",$G$2:G119,"&lt;&gt;Odmowa"),"")</f>
        <v/>
      </c>
      <c r="R119">
        <f>IF(AND(B119&lt;&gt;"",J119&lt;&gt;"",G119&lt;&gt;"Odmowa"),COUNTIFS($B$2:B119,"&lt;&gt;",$J$2:J119,"&lt;&gt;",$G$2:G119,"&lt;&gt;Odmowa"),"")</f>
        <v/>
      </c>
    </row>
    <row r="120">
      <c r="A120" s="3">
        <f>IF(B120="","",ROW()-1)</f>
        <v/>
      </c>
      <c r="B120" s="4" t="n"/>
      <c r="C120" s="3" t="n"/>
      <c r="D120" s="3" t="n"/>
      <c r="E120" s="3" t="n"/>
      <c r="F120" s="4" t="n"/>
      <c r="G120" s="4" t="n"/>
      <c r="H120" s="3" t="n"/>
      <c r="I120" s="3" t="n"/>
      <c r="J120" s="4" t="n"/>
      <c r="K120" s="3" t="n"/>
      <c r="L120" s="3" t="n"/>
      <c r="M120" s="4" t="n"/>
      <c r="N120" s="4" t="n"/>
      <c r="O120">
        <f>IF(AND(B120&lt;&gt;"",L120&lt;&gt;"",G120&lt;&gt;"Odmowa"),COUNTIFS($B$2:B120,"&lt;&gt;",$L$2:L120,"&lt;&gt;",$G$2:G120,"&lt;&gt;Odmowa"),"")</f>
        <v/>
      </c>
      <c r="P120">
        <f>IF(AND(B120&lt;&gt;"",H120&lt;&gt;"",G120&lt;&gt;"Odmowa"),COUNTIFS($B$2:B120,"&lt;&gt;",$H$2:H120,"&lt;&gt;",$G$2:G120,"&lt;&gt;Odmowa"),"")</f>
        <v/>
      </c>
      <c r="Q120">
        <f>IF(AND(B120&lt;&gt;"",I120&lt;&gt;"",G120&lt;&gt;"Odmowa"),COUNTIFS($B$2:B120,"&lt;&gt;",$I$2:I120,"&lt;&gt;",$G$2:G120,"&lt;&gt;Odmowa"),"")</f>
        <v/>
      </c>
      <c r="R120">
        <f>IF(AND(B120&lt;&gt;"",J120&lt;&gt;"",G120&lt;&gt;"Odmowa"),COUNTIFS($B$2:B120,"&lt;&gt;",$J$2:J120,"&lt;&gt;",$G$2:G120,"&lt;&gt;Odmowa"),"")</f>
        <v/>
      </c>
    </row>
    <row r="121">
      <c r="A121" s="3">
        <f>IF(B121="","",ROW()-1)</f>
        <v/>
      </c>
      <c r="B121" s="4" t="n"/>
      <c r="C121" s="3" t="n"/>
      <c r="D121" s="3" t="n"/>
      <c r="E121" s="3" t="n"/>
      <c r="F121" s="4" t="n"/>
      <c r="G121" s="4" t="n"/>
      <c r="H121" s="3" t="n"/>
      <c r="I121" s="3" t="n"/>
      <c r="J121" s="4" t="n"/>
      <c r="K121" s="3" t="n"/>
      <c r="L121" s="3" t="n"/>
      <c r="M121" s="4" t="n"/>
      <c r="N121" s="4" t="n"/>
      <c r="O121">
        <f>IF(AND(B121&lt;&gt;"",L121&lt;&gt;"",G121&lt;&gt;"Odmowa"),COUNTIFS($B$2:B121,"&lt;&gt;",$L$2:L121,"&lt;&gt;",$G$2:G121,"&lt;&gt;Odmowa"),"")</f>
        <v/>
      </c>
      <c r="P121">
        <f>IF(AND(B121&lt;&gt;"",H121&lt;&gt;"",G121&lt;&gt;"Odmowa"),COUNTIFS($B$2:B121,"&lt;&gt;",$H$2:H121,"&lt;&gt;",$G$2:G121,"&lt;&gt;Odmowa"),"")</f>
        <v/>
      </c>
      <c r="Q121">
        <f>IF(AND(B121&lt;&gt;"",I121&lt;&gt;"",G121&lt;&gt;"Odmowa"),COUNTIFS($B$2:B121,"&lt;&gt;",$I$2:I121,"&lt;&gt;",$G$2:G121,"&lt;&gt;Odmowa"),"")</f>
        <v/>
      </c>
      <c r="R121">
        <f>IF(AND(B121&lt;&gt;"",J121&lt;&gt;"",G121&lt;&gt;"Odmowa"),COUNTIFS($B$2:B121,"&lt;&gt;",$J$2:J121,"&lt;&gt;",$G$2:G121,"&lt;&gt;Odmowa"),"")</f>
        <v/>
      </c>
    </row>
    <row r="122">
      <c r="A122" s="3">
        <f>IF(B122="","",ROW()-1)</f>
        <v/>
      </c>
      <c r="B122" s="4" t="n"/>
      <c r="C122" s="3" t="n"/>
      <c r="D122" s="3" t="n"/>
      <c r="E122" s="3" t="n"/>
      <c r="F122" s="4" t="n"/>
      <c r="G122" s="4" t="n"/>
      <c r="H122" s="3" t="n"/>
      <c r="I122" s="3" t="n"/>
      <c r="J122" s="4" t="n"/>
      <c r="K122" s="3" t="n"/>
      <c r="L122" s="3" t="n"/>
      <c r="M122" s="4" t="n"/>
      <c r="N122" s="4" t="n"/>
      <c r="O122">
        <f>IF(AND(B122&lt;&gt;"",L122&lt;&gt;"",G122&lt;&gt;"Odmowa"),COUNTIFS($B$2:B122,"&lt;&gt;",$L$2:L122,"&lt;&gt;",$G$2:G122,"&lt;&gt;Odmowa"),"")</f>
        <v/>
      </c>
      <c r="P122">
        <f>IF(AND(B122&lt;&gt;"",H122&lt;&gt;"",G122&lt;&gt;"Odmowa"),COUNTIFS($B$2:B122,"&lt;&gt;",$H$2:H122,"&lt;&gt;",$G$2:G122,"&lt;&gt;Odmowa"),"")</f>
        <v/>
      </c>
      <c r="Q122">
        <f>IF(AND(B122&lt;&gt;"",I122&lt;&gt;"",G122&lt;&gt;"Odmowa"),COUNTIFS($B$2:B122,"&lt;&gt;",$I$2:I122,"&lt;&gt;",$G$2:G122,"&lt;&gt;Odmowa"),"")</f>
        <v/>
      </c>
      <c r="R122">
        <f>IF(AND(B122&lt;&gt;"",J122&lt;&gt;"",G122&lt;&gt;"Odmowa"),COUNTIFS($B$2:B122,"&lt;&gt;",$J$2:J122,"&lt;&gt;",$G$2:G122,"&lt;&gt;Odmowa"),"")</f>
        <v/>
      </c>
    </row>
    <row r="123">
      <c r="A123" s="3">
        <f>IF(B123="","",ROW()-1)</f>
        <v/>
      </c>
      <c r="B123" s="4" t="n"/>
      <c r="C123" s="3" t="n"/>
      <c r="D123" s="3" t="n"/>
      <c r="E123" s="3" t="n"/>
      <c r="F123" s="4" t="n"/>
      <c r="G123" s="4" t="n"/>
      <c r="H123" s="3" t="n"/>
      <c r="I123" s="3" t="n"/>
      <c r="J123" s="4" t="n"/>
      <c r="K123" s="3" t="n"/>
      <c r="L123" s="3" t="n"/>
      <c r="M123" s="4" t="n"/>
      <c r="N123" s="4" t="n"/>
      <c r="O123">
        <f>IF(AND(B123&lt;&gt;"",L123&lt;&gt;"",G123&lt;&gt;"Odmowa"),COUNTIFS($B$2:B123,"&lt;&gt;",$L$2:L123,"&lt;&gt;",$G$2:G123,"&lt;&gt;Odmowa"),"")</f>
        <v/>
      </c>
      <c r="P123">
        <f>IF(AND(B123&lt;&gt;"",H123&lt;&gt;"",G123&lt;&gt;"Odmowa"),COUNTIFS($B$2:B123,"&lt;&gt;",$H$2:H123,"&lt;&gt;",$G$2:G123,"&lt;&gt;Odmowa"),"")</f>
        <v/>
      </c>
      <c r="Q123">
        <f>IF(AND(B123&lt;&gt;"",I123&lt;&gt;"",G123&lt;&gt;"Odmowa"),COUNTIFS($B$2:B123,"&lt;&gt;",$I$2:I123,"&lt;&gt;",$G$2:G123,"&lt;&gt;Odmowa"),"")</f>
        <v/>
      </c>
      <c r="R123">
        <f>IF(AND(B123&lt;&gt;"",J123&lt;&gt;"",G123&lt;&gt;"Odmowa"),COUNTIFS($B$2:B123,"&lt;&gt;",$J$2:J123,"&lt;&gt;",$G$2:G123,"&lt;&gt;Odmowa"),"")</f>
        <v/>
      </c>
    </row>
    <row r="124">
      <c r="A124" s="3">
        <f>IF(B124="","",ROW()-1)</f>
        <v/>
      </c>
      <c r="B124" s="4" t="n"/>
      <c r="C124" s="3" t="n"/>
      <c r="D124" s="3" t="n"/>
      <c r="E124" s="3" t="n"/>
      <c r="F124" s="4" t="n"/>
      <c r="G124" s="4" t="n"/>
      <c r="H124" s="3" t="n"/>
      <c r="I124" s="3" t="n"/>
      <c r="J124" s="4" t="n"/>
      <c r="K124" s="3" t="n"/>
      <c r="L124" s="3" t="n"/>
      <c r="M124" s="4" t="n"/>
      <c r="N124" s="4" t="n"/>
      <c r="O124">
        <f>IF(AND(B124&lt;&gt;"",L124&lt;&gt;"",G124&lt;&gt;"Odmowa"),COUNTIFS($B$2:B124,"&lt;&gt;",$L$2:L124,"&lt;&gt;",$G$2:G124,"&lt;&gt;Odmowa"),"")</f>
        <v/>
      </c>
      <c r="P124">
        <f>IF(AND(B124&lt;&gt;"",H124&lt;&gt;"",G124&lt;&gt;"Odmowa"),COUNTIFS($B$2:B124,"&lt;&gt;",$H$2:H124,"&lt;&gt;",$G$2:G124,"&lt;&gt;Odmowa"),"")</f>
        <v/>
      </c>
      <c r="Q124">
        <f>IF(AND(B124&lt;&gt;"",I124&lt;&gt;"",G124&lt;&gt;"Odmowa"),COUNTIFS($B$2:B124,"&lt;&gt;",$I$2:I124,"&lt;&gt;",$G$2:G124,"&lt;&gt;Odmowa"),"")</f>
        <v/>
      </c>
      <c r="R124">
        <f>IF(AND(B124&lt;&gt;"",J124&lt;&gt;"",G124&lt;&gt;"Odmowa"),COUNTIFS($B$2:B124,"&lt;&gt;",$J$2:J124,"&lt;&gt;",$G$2:G124,"&lt;&gt;Odmowa"),"")</f>
        <v/>
      </c>
    </row>
    <row r="125">
      <c r="A125" s="3">
        <f>IF(B125="","",ROW()-1)</f>
        <v/>
      </c>
      <c r="B125" s="4" t="n"/>
      <c r="C125" s="3" t="n"/>
      <c r="D125" s="3" t="n"/>
      <c r="E125" s="3" t="n"/>
      <c r="F125" s="4" t="n"/>
      <c r="G125" s="4" t="n"/>
      <c r="H125" s="3" t="n"/>
      <c r="I125" s="3" t="n"/>
      <c r="J125" s="4" t="n"/>
      <c r="K125" s="3" t="n"/>
      <c r="L125" s="3" t="n"/>
      <c r="M125" s="4" t="n"/>
      <c r="N125" s="4" t="n"/>
      <c r="O125">
        <f>IF(AND(B125&lt;&gt;"",L125&lt;&gt;"",G125&lt;&gt;"Odmowa"),COUNTIFS($B$2:B125,"&lt;&gt;",$L$2:L125,"&lt;&gt;",$G$2:G125,"&lt;&gt;Odmowa"),"")</f>
        <v/>
      </c>
      <c r="P125">
        <f>IF(AND(B125&lt;&gt;"",H125&lt;&gt;"",G125&lt;&gt;"Odmowa"),COUNTIFS($B$2:B125,"&lt;&gt;",$H$2:H125,"&lt;&gt;",$G$2:G125,"&lt;&gt;Odmowa"),"")</f>
        <v/>
      </c>
      <c r="Q125">
        <f>IF(AND(B125&lt;&gt;"",I125&lt;&gt;"",G125&lt;&gt;"Odmowa"),COUNTIFS($B$2:B125,"&lt;&gt;",$I$2:I125,"&lt;&gt;",$G$2:G125,"&lt;&gt;Odmowa"),"")</f>
        <v/>
      </c>
      <c r="R125">
        <f>IF(AND(B125&lt;&gt;"",J125&lt;&gt;"",G125&lt;&gt;"Odmowa"),COUNTIFS($B$2:B125,"&lt;&gt;",$J$2:J125,"&lt;&gt;",$G$2:G125,"&lt;&gt;Odmowa"),"")</f>
        <v/>
      </c>
    </row>
    <row r="126">
      <c r="A126" s="3">
        <f>IF(B126="","",ROW()-1)</f>
        <v/>
      </c>
      <c r="B126" s="4" t="n"/>
      <c r="C126" s="3" t="n"/>
      <c r="D126" s="3" t="n"/>
      <c r="E126" s="3" t="n"/>
      <c r="F126" s="4" t="n"/>
      <c r="G126" s="4" t="n"/>
      <c r="H126" s="3" t="n"/>
      <c r="I126" s="3" t="n"/>
      <c r="J126" s="4" t="n"/>
      <c r="K126" s="3" t="n"/>
      <c r="L126" s="3" t="n"/>
      <c r="M126" s="4" t="n"/>
      <c r="N126" s="4" t="n"/>
      <c r="O126">
        <f>IF(AND(B126&lt;&gt;"",L126&lt;&gt;"",G126&lt;&gt;"Odmowa"),COUNTIFS($B$2:B126,"&lt;&gt;",$L$2:L126,"&lt;&gt;",$G$2:G126,"&lt;&gt;Odmowa"),"")</f>
        <v/>
      </c>
      <c r="P126">
        <f>IF(AND(B126&lt;&gt;"",H126&lt;&gt;"",G126&lt;&gt;"Odmowa"),COUNTIFS($B$2:B126,"&lt;&gt;",$H$2:H126,"&lt;&gt;",$G$2:G126,"&lt;&gt;Odmowa"),"")</f>
        <v/>
      </c>
      <c r="Q126">
        <f>IF(AND(B126&lt;&gt;"",I126&lt;&gt;"",G126&lt;&gt;"Odmowa"),COUNTIFS($B$2:B126,"&lt;&gt;",$I$2:I126,"&lt;&gt;",$G$2:G126,"&lt;&gt;Odmowa"),"")</f>
        <v/>
      </c>
      <c r="R126">
        <f>IF(AND(B126&lt;&gt;"",J126&lt;&gt;"",G126&lt;&gt;"Odmowa"),COUNTIFS($B$2:B126,"&lt;&gt;",$J$2:J126,"&lt;&gt;",$G$2:G126,"&lt;&gt;Odmowa"),"")</f>
        <v/>
      </c>
    </row>
    <row r="127">
      <c r="A127" s="3">
        <f>IF(B127="","",ROW()-1)</f>
        <v/>
      </c>
      <c r="B127" s="4" t="n"/>
      <c r="C127" s="3" t="n"/>
      <c r="D127" s="3" t="n"/>
      <c r="E127" s="3" t="n"/>
      <c r="F127" s="4" t="n"/>
      <c r="G127" s="4" t="n"/>
      <c r="H127" s="3" t="n"/>
      <c r="I127" s="3" t="n"/>
      <c r="J127" s="4" t="n"/>
      <c r="K127" s="3" t="n"/>
      <c r="L127" s="3" t="n"/>
      <c r="M127" s="4" t="n"/>
      <c r="N127" s="4" t="n"/>
      <c r="O127">
        <f>IF(AND(B127&lt;&gt;"",L127&lt;&gt;"",G127&lt;&gt;"Odmowa"),COUNTIFS($B$2:B127,"&lt;&gt;",$L$2:L127,"&lt;&gt;",$G$2:G127,"&lt;&gt;Odmowa"),"")</f>
        <v/>
      </c>
      <c r="P127">
        <f>IF(AND(B127&lt;&gt;"",H127&lt;&gt;"",G127&lt;&gt;"Odmowa"),COUNTIFS($B$2:B127,"&lt;&gt;",$H$2:H127,"&lt;&gt;",$G$2:G127,"&lt;&gt;Odmowa"),"")</f>
        <v/>
      </c>
      <c r="Q127">
        <f>IF(AND(B127&lt;&gt;"",I127&lt;&gt;"",G127&lt;&gt;"Odmowa"),COUNTIFS($B$2:B127,"&lt;&gt;",$I$2:I127,"&lt;&gt;",$G$2:G127,"&lt;&gt;Odmowa"),"")</f>
        <v/>
      </c>
      <c r="R127">
        <f>IF(AND(B127&lt;&gt;"",J127&lt;&gt;"",G127&lt;&gt;"Odmowa"),COUNTIFS($B$2:B127,"&lt;&gt;",$J$2:J127,"&lt;&gt;",$G$2:G127,"&lt;&gt;Odmowa"),"")</f>
        <v/>
      </c>
    </row>
    <row r="128">
      <c r="A128" s="3">
        <f>IF(B128="","",ROW()-1)</f>
        <v/>
      </c>
      <c r="B128" s="4" t="n"/>
      <c r="C128" s="3" t="n"/>
      <c r="D128" s="3" t="n"/>
      <c r="E128" s="3" t="n"/>
      <c r="F128" s="4" t="n"/>
      <c r="G128" s="4" t="n"/>
      <c r="H128" s="3" t="n"/>
      <c r="I128" s="3" t="n"/>
      <c r="J128" s="4" t="n"/>
      <c r="K128" s="3" t="n"/>
      <c r="L128" s="3" t="n"/>
      <c r="M128" s="4" t="n"/>
      <c r="N128" s="4" t="n"/>
      <c r="O128">
        <f>IF(AND(B128&lt;&gt;"",L128&lt;&gt;"",G128&lt;&gt;"Odmowa"),COUNTIFS($B$2:B128,"&lt;&gt;",$L$2:L128,"&lt;&gt;",$G$2:G128,"&lt;&gt;Odmowa"),"")</f>
        <v/>
      </c>
      <c r="P128">
        <f>IF(AND(B128&lt;&gt;"",H128&lt;&gt;"",G128&lt;&gt;"Odmowa"),COUNTIFS($B$2:B128,"&lt;&gt;",$H$2:H128,"&lt;&gt;",$G$2:G128,"&lt;&gt;Odmowa"),"")</f>
        <v/>
      </c>
      <c r="Q128">
        <f>IF(AND(B128&lt;&gt;"",I128&lt;&gt;"",G128&lt;&gt;"Odmowa"),COUNTIFS($B$2:B128,"&lt;&gt;",$I$2:I128,"&lt;&gt;",$G$2:G128,"&lt;&gt;Odmowa"),"")</f>
        <v/>
      </c>
      <c r="R128">
        <f>IF(AND(B128&lt;&gt;"",J128&lt;&gt;"",G128&lt;&gt;"Odmowa"),COUNTIFS($B$2:B128,"&lt;&gt;",$J$2:J128,"&lt;&gt;",$G$2:G128,"&lt;&gt;Odmowa"),"")</f>
        <v/>
      </c>
    </row>
    <row r="129">
      <c r="A129" s="3">
        <f>IF(B129="","",ROW()-1)</f>
        <v/>
      </c>
      <c r="B129" s="4" t="n"/>
      <c r="C129" s="3" t="n"/>
      <c r="D129" s="3" t="n"/>
      <c r="E129" s="3" t="n"/>
      <c r="F129" s="4" t="n"/>
      <c r="G129" s="4" t="n"/>
      <c r="H129" s="3" t="n"/>
      <c r="I129" s="3" t="n"/>
      <c r="J129" s="4" t="n"/>
      <c r="K129" s="3" t="n"/>
      <c r="L129" s="3" t="n"/>
      <c r="M129" s="4" t="n"/>
      <c r="N129" s="4" t="n"/>
      <c r="O129">
        <f>IF(AND(B129&lt;&gt;"",L129&lt;&gt;"",G129&lt;&gt;"Odmowa"),COUNTIFS($B$2:B129,"&lt;&gt;",$L$2:L129,"&lt;&gt;",$G$2:G129,"&lt;&gt;Odmowa"),"")</f>
        <v/>
      </c>
      <c r="P129">
        <f>IF(AND(B129&lt;&gt;"",H129&lt;&gt;"",G129&lt;&gt;"Odmowa"),COUNTIFS($B$2:B129,"&lt;&gt;",$H$2:H129,"&lt;&gt;",$G$2:G129,"&lt;&gt;Odmowa"),"")</f>
        <v/>
      </c>
      <c r="Q129">
        <f>IF(AND(B129&lt;&gt;"",I129&lt;&gt;"",G129&lt;&gt;"Odmowa"),COUNTIFS($B$2:B129,"&lt;&gt;",$I$2:I129,"&lt;&gt;",$G$2:G129,"&lt;&gt;Odmowa"),"")</f>
        <v/>
      </c>
      <c r="R129">
        <f>IF(AND(B129&lt;&gt;"",J129&lt;&gt;"",G129&lt;&gt;"Odmowa"),COUNTIFS($B$2:B129,"&lt;&gt;",$J$2:J129,"&lt;&gt;",$G$2:G129,"&lt;&gt;Odmowa"),"")</f>
        <v/>
      </c>
    </row>
    <row r="130">
      <c r="A130" s="3">
        <f>IF(B130="","",ROW()-1)</f>
        <v/>
      </c>
      <c r="B130" s="4" t="n"/>
      <c r="C130" s="3" t="n"/>
      <c r="D130" s="3" t="n"/>
      <c r="E130" s="3" t="n"/>
      <c r="F130" s="4" t="n"/>
      <c r="G130" s="4" t="n"/>
      <c r="H130" s="3" t="n"/>
      <c r="I130" s="3" t="n"/>
      <c r="J130" s="4" t="n"/>
      <c r="K130" s="3" t="n"/>
      <c r="L130" s="3" t="n"/>
      <c r="M130" s="4" t="n"/>
      <c r="N130" s="4" t="n"/>
      <c r="O130">
        <f>IF(AND(B130&lt;&gt;"",L130&lt;&gt;"",G130&lt;&gt;"Odmowa"),COUNTIFS($B$2:B130,"&lt;&gt;",$L$2:L130,"&lt;&gt;",$G$2:G130,"&lt;&gt;Odmowa"),"")</f>
        <v/>
      </c>
      <c r="P130">
        <f>IF(AND(B130&lt;&gt;"",H130&lt;&gt;"",G130&lt;&gt;"Odmowa"),COUNTIFS($B$2:B130,"&lt;&gt;",$H$2:H130,"&lt;&gt;",$G$2:G130,"&lt;&gt;Odmowa"),"")</f>
        <v/>
      </c>
      <c r="Q130">
        <f>IF(AND(B130&lt;&gt;"",I130&lt;&gt;"",G130&lt;&gt;"Odmowa"),COUNTIFS($B$2:B130,"&lt;&gt;",$I$2:I130,"&lt;&gt;",$G$2:G130,"&lt;&gt;Odmowa"),"")</f>
        <v/>
      </c>
      <c r="R130">
        <f>IF(AND(B130&lt;&gt;"",J130&lt;&gt;"",G130&lt;&gt;"Odmowa"),COUNTIFS($B$2:B130,"&lt;&gt;",$J$2:J130,"&lt;&gt;",$G$2:G130,"&lt;&gt;Odmowa"),"")</f>
        <v/>
      </c>
    </row>
    <row r="131">
      <c r="A131" s="3">
        <f>IF(B131="","",ROW()-1)</f>
        <v/>
      </c>
      <c r="B131" s="4" t="n"/>
      <c r="C131" s="3" t="n"/>
      <c r="D131" s="3" t="n"/>
      <c r="E131" s="3" t="n"/>
      <c r="F131" s="4" t="n"/>
      <c r="G131" s="4" t="n"/>
      <c r="H131" s="3" t="n"/>
      <c r="I131" s="3" t="n"/>
      <c r="J131" s="4" t="n"/>
      <c r="K131" s="3" t="n"/>
      <c r="L131" s="3" t="n"/>
      <c r="M131" s="4" t="n"/>
      <c r="N131" s="4" t="n"/>
      <c r="O131">
        <f>IF(AND(B131&lt;&gt;"",L131&lt;&gt;"",G131&lt;&gt;"Odmowa"),COUNTIFS($B$2:B131,"&lt;&gt;",$L$2:L131,"&lt;&gt;",$G$2:G131,"&lt;&gt;Odmowa"),"")</f>
        <v/>
      </c>
      <c r="P131">
        <f>IF(AND(B131&lt;&gt;"",H131&lt;&gt;"",G131&lt;&gt;"Odmowa"),COUNTIFS($B$2:B131,"&lt;&gt;",$H$2:H131,"&lt;&gt;",$G$2:G131,"&lt;&gt;Odmowa"),"")</f>
        <v/>
      </c>
      <c r="Q131">
        <f>IF(AND(B131&lt;&gt;"",I131&lt;&gt;"",G131&lt;&gt;"Odmowa"),COUNTIFS($B$2:B131,"&lt;&gt;",$I$2:I131,"&lt;&gt;",$G$2:G131,"&lt;&gt;Odmowa"),"")</f>
        <v/>
      </c>
      <c r="R131">
        <f>IF(AND(B131&lt;&gt;"",J131&lt;&gt;"",G131&lt;&gt;"Odmowa"),COUNTIFS($B$2:B131,"&lt;&gt;",$J$2:J131,"&lt;&gt;",$G$2:G131,"&lt;&gt;Odmowa"),"")</f>
        <v/>
      </c>
    </row>
    <row r="132">
      <c r="A132" s="3">
        <f>IF(B132="","",ROW()-1)</f>
        <v/>
      </c>
      <c r="B132" s="4" t="n"/>
      <c r="C132" s="3" t="n"/>
      <c r="D132" s="3" t="n"/>
      <c r="E132" s="3" t="n"/>
      <c r="F132" s="4" t="n"/>
      <c r="G132" s="4" t="n"/>
      <c r="H132" s="3" t="n"/>
      <c r="I132" s="3" t="n"/>
      <c r="J132" s="4" t="n"/>
      <c r="K132" s="3" t="n"/>
      <c r="L132" s="3" t="n"/>
      <c r="M132" s="4" t="n"/>
      <c r="N132" s="4" t="n"/>
      <c r="O132">
        <f>IF(AND(B132&lt;&gt;"",L132&lt;&gt;"",G132&lt;&gt;"Odmowa"),COUNTIFS($B$2:B132,"&lt;&gt;",$L$2:L132,"&lt;&gt;",$G$2:G132,"&lt;&gt;Odmowa"),"")</f>
        <v/>
      </c>
      <c r="P132">
        <f>IF(AND(B132&lt;&gt;"",H132&lt;&gt;"",G132&lt;&gt;"Odmowa"),COUNTIFS($B$2:B132,"&lt;&gt;",$H$2:H132,"&lt;&gt;",$G$2:G132,"&lt;&gt;Odmowa"),"")</f>
        <v/>
      </c>
      <c r="Q132">
        <f>IF(AND(B132&lt;&gt;"",I132&lt;&gt;"",G132&lt;&gt;"Odmowa"),COUNTIFS($B$2:B132,"&lt;&gt;",$I$2:I132,"&lt;&gt;",$G$2:G132,"&lt;&gt;Odmowa"),"")</f>
        <v/>
      </c>
      <c r="R132">
        <f>IF(AND(B132&lt;&gt;"",J132&lt;&gt;"",G132&lt;&gt;"Odmowa"),COUNTIFS($B$2:B132,"&lt;&gt;",$J$2:J132,"&lt;&gt;",$G$2:G132,"&lt;&gt;Odmowa"),"")</f>
        <v/>
      </c>
    </row>
    <row r="133">
      <c r="A133" s="3">
        <f>IF(B133="","",ROW()-1)</f>
        <v/>
      </c>
      <c r="B133" s="4" t="n"/>
      <c r="C133" s="3" t="n"/>
      <c r="D133" s="3" t="n"/>
      <c r="E133" s="3" t="n"/>
      <c r="F133" s="4" t="n"/>
      <c r="G133" s="4" t="n"/>
      <c r="H133" s="3" t="n"/>
      <c r="I133" s="3" t="n"/>
      <c r="J133" s="4" t="n"/>
      <c r="K133" s="3" t="n"/>
      <c r="L133" s="3" t="n"/>
      <c r="M133" s="4" t="n"/>
      <c r="N133" s="4" t="n"/>
      <c r="O133">
        <f>IF(AND(B133&lt;&gt;"",L133&lt;&gt;"",G133&lt;&gt;"Odmowa"),COUNTIFS($B$2:B133,"&lt;&gt;",$L$2:L133,"&lt;&gt;",$G$2:G133,"&lt;&gt;Odmowa"),"")</f>
        <v/>
      </c>
      <c r="P133">
        <f>IF(AND(B133&lt;&gt;"",H133&lt;&gt;"",G133&lt;&gt;"Odmowa"),COUNTIFS($B$2:B133,"&lt;&gt;",$H$2:H133,"&lt;&gt;",$G$2:G133,"&lt;&gt;Odmowa"),"")</f>
        <v/>
      </c>
      <c r="Q133">
        <f>IF(AND(B133&lt;&gt;"",I133&lt;&gt;"",G133&lt;&gt;"Odmowa"),COUNTIFS($B$2:B133,"&lt;&gt;",$I$2:I133,"&lt;&gt;",$G$2:G133,"&lt;&gt;Odmowa"),"")</f>
        <v/>
      </c>
      <c r="R133">
        <f>IF(AND(B133&lt;&gt;"",J133&lt;&gt;"",G133&lt;&gt;"Odmowa"),COUNTIFS($B$2:B133,"&lt;&gt;",$J$2:J133,"&lt;&gt;",$G$2:G133,"&lt;&gt;Odmowa"),"")</f>
        <v/>
      </c>
    </row>
    <row r="134">
      <c r="A134" s="3">
        <f>IF(B134="","",ROW()-1)</f>
        <v/>
      </c>
      <c r="B134" s="4" t="n"/>
      <c r="C134" s="3" t="n"/>
      <c r="D134" s="3" t="n"/>
      <c r="E134" s="3" t="n"/>
      <c r="F134" s="4" t="n"/>
      <c r="G134" s="4" t="n"/>
      <c r="H134" s="3" t="n"/>
      <c r="I134" s="3" t="n"/>
      <c r="J134" s="4" t="n"/>
      <c r="K134" s="3" t="n"/>
      <c r="L134" s="3" t="n"/>
      <c r="M134" s="4" t="n"/>
      <c r="N134" s="4" t="n"/>
      <c r="O134">
        <f>IF(AND(B134&lt;&gt;"",L134&lt;&gt;"",G134&lt;&gt;"Odmowa"),COUNTIFS($B$2:B134,"&lt;&gt;",$L$2:L134,"&lt;&gt;",$G$2:G134,"&lt;&gt;Odmowa"),"")</f>
        <v/>
      </c>
      <c r="P134">
        <f>IF(AND(B134&lt;&gt;"",H134&lt;&gt;"",G134&lt;&gt;"Odmowa"),COUNTIFS($B$2:B134,"&lt;&gt;",$H$2:H134,"&lt;&gt;",$G$2:G134,"&lt;&gt;Odmowa"),"")</f>
        <v/>
      </c>
      <c r="Q134">
        <f>IF(AND(B134&lt;&gt;"",I134&lt;&gt;"",G134&lt;&gt;"Odmowa"),COUNTIFS($B$2:B134,"&lt;&gt;",$I$2:I134,"&lt;&gt;",$G$2:G134,"&lt;&gt;Odmowa"),"")</f>
        <v/>
      </c>
      <c r="R134">
        <f>IF(AND(B134&lt;&gt;"",J134&lt;&gt;"",G134&lt;&gt;"Odmowa"),COUNTIFS($B$2:B134,"&lt;&gt;",$J$2:J134,"&lt;&gt;",$G$2:G134,"&lt;&gt;Odmowa"),"")</f>
        <v/>
      </c>
    </row>
    <row r="135">
      <c r="A135" s="3">
        <f>IF(B135="","",ROW()-1)</f>
        <v/>
      </c>
      <c r="B135" s="4" t="n"/>
      <c r="C135" s="3" t="n"/>
      <c r="D135" s="3" t="n"/>
      <c r="E135" s="3" t="n"/>
      <c r="F135" s="4" t="n"/>
      <c r="G135" s="4" t="n"/>
      <c r="H135" s="3" t="n"/>
      <c r="I135" s="3" t="n"/>
      <c r="J135" s="4" t="n"/>
      <c r="K135" s="3" t="n"/>
      <c r="L135" s="3" t="n"/>
      <c r="M135" s="4" t="n"/>
      <c r="N135" s="4" t="n"/>
      <c r="O135">
        <f>IF(AND(B135&lt;&gt;"",L135&lt;&gt;"",G135&lt;&gt;"Odmowa"),COUNTIFS($B$2:B135,"&lt;&gt;",$L$2:L135,"&lt;&gt;",$G$2:G135,"&lt;&gt;Odmowa"),"")</f>
        <v/>
      </c>
      <c r="P135">
        <f>IF(AND(B135&lt;&gt;"",H135&lt;&gt;"",G135&lt;&gt;"Odmowa"),COUNTIFS($B$2:B135,"&lt;&gt;",$H$2:H135,"&lt;&gt;",$G$2:G135,"&lt;&gt;Odmowa"),"")</f>
        <v/>
      </c>
      <c r="Q135">
        <f>IF(AND(B135&lt;&gt;"",I135&lt;&gt;"",G135&lt;&gt;"Odmowa"),COUNTIFS($B$2:B135,"&lt;&gt;",$I$2:I135,"&lt;&gt;",$G$2:G135,"&lt;&gt;Odmowa"),"")</f>
        <v/>
      </c>
      <c r="R135">
        <f>IF(AND(B135&lt;&gt;"",J135&lt;&gt;"",G135&lt;&gt;"Odmowa"),COUNTIFS($B$2:B135,"&lt;&gt;",$J$2:J135,"&lt;&gt;",$G$2:G135,"&lt;&gt;Odmowa"),"")</f>
        <v/>
      </c>
    </row>
    <row r="136">
      <c r="A136" s="3">
        <f>IF(B136="","",ROW()-1)</f>
        <v/>
      </c>
      <c r="B136" s="4" t="n"/>
      <c r="C136" s="3" t="n"/>
      <c r="D136" s="3" t="n"/>
      <c r="E136" s="3" t="n"/>
      <c r="F136" s="4" t="n"/>
      <c r="G136" s="4" t="n"/>
      <c r="H136" s="3" t="n"/>
      <c r="I136" s="3" t="n"/>
      <c r="J136" s="4" t="n"/>
      <c r="K136" s="3" t="n"/>
      <c r="L136" s="3" t="n"/>
      <c r="M136" s="4" t="n"/>
      <c r="N136" s="4" t="n"/>
      <c r="O136">
        <f>IF(AND(B136&lt;&gt;"",L136&lt;&gt;"",G136&lt;&gt;"Odmowa"),COUNTIFS($B$2:B136,"&lt;&gt;",$L$2:L136,"&lt;&gt;",$G$2:G136,"&lt;&gt;Odmowa"),"")</f>
        <v/>
      </c>
      <c r="P136">
        <f>IF(AND(B136&lt;&gt;"",H136&lt;&gt;"",G136&lt;&gt;"Odmowa"),COUNTIFS($B$2:B136,"&lt;&gt;",$H$2:H136,"&lt;&gt;",$G$2:G136,"&lt;&gt;Odmowa"),"")</f>
        <v/>
      </c>
      <c r="Q136">
        <f>IF(AND(B136&lt;&gt;"",I136&lt;&gt;"",G136&lt;&gt;"Odmowa"),COUNTIFS($B$2:B136,"&lt;&gt;",$I$2:I136,"&lt;&gt;",$G$2:G136,"&lt;&gt;Odmowa"),"")</f>
        <v/>
      </c>
      <c r="R136">
        <f>IF(AND(B136&lt;&gt;"",J136&lt;&gt;"",G136&lt;&gt;"Odmowa"),COUNTIFS($B$2:B136,"&lt;&gt;",$J$2:J136,"&lt;&gt;",$G$2:G136,"&lt;&gt;Odmowa"),"")</f>
        <v/>
      </c>
    </row>
    <row r="137">
      <c r="A137" s="3">
        <f>IF(B137="","",ROW()-1)</f>
        <v/>
      </c>
      <c r="B137" s="4" t="n"/>
      <c r="C137" s="3" t="n"/>
      <c r="D137" s="3" t="n"/>
      <c r="E137" s="3" t="n"/>
      <c r="F137" s="4" t="n"/>
      <c r="G137" s="4" t="n"/>
      <c r="H137" s="3" t="n"/>
      <c r="I137" s="3" t="n"/>
      <c r="J137" s="4" t="n"/>
      <c r="K137" s="3" t="n"/>
      <c r="L137" s="3" t="n"/>
      <c r="M137" s="4" t="n"/>
      <c r="N137" s="4" t="n"/>
      <c r="O137">
        <f>IF(AND(B137&lt;&gt;"",L137&lt;&gt;"",G137&lt;&gt;"Odmowa"),COUNTIFS($B$2:B137,"&lt;&gt;",$L$2:L137,"&lt;&gt;",$G$2:G137,"&lt;&gt;Odmowa"),"")</f>
        <v/>
      </c>
      <c r="P137">
        <f>IF(AND(B137&lt;&gt;"",H137&lt;&gt;"",G137&lt;&gt;"Odmowa"),COUNTIFS($B$2:B137,"&lt;&gt;",$H$2:H137,"&lt;&gt;",$G$2:G137,"&lt;&gt;Odmowa"),"")</f>
        <v/>
      </c>
      <c r="Q137">
        <f>IF(AND(B137&lt;&gt;"",I137&lt;&gt;"",G137&lt;&gt;"Odmowa"),COUNTIFS($B$2:B137,"&lt;&gt;",$I$2:I137,"&lt;&gt;",$G$2:G137,"&lt;&gt;Odmowa"),"")</f>
        <v/>
      </c>
      <c r="R137">
        <f>IF(AND(B137&lt;&gt;"",J137&lt;&gt;"",G137&lt;&gt;"Odmowa"),COUNTIFS($B$2:B137,"&lt;&gt;",$J$2:J137,"&lt;&gt;",$G$2:G137,"&lt;&gt;Odmowa"),"")</f>
        <v/>
      </c>
    </row>
    <row r="138">
      <c r="A138" s="3">
        <f>IF(B138="","",ROW()-1)</f>
        <v/>
      </c>
      <c r="B138" s="4" t="n"/>
      <c r="C138" s="3" t="n"/>
      <c r="D138" s="3" t="n"/>
      <c r="E138" s="3" t="n"/>
      <c r="F138" s="4" t="n"/>
      <c r="G138" s="4" t="n"/>
      <c r="H138" s="3" t="n"/>
      <c r="I138" s="3" t="n"/>
      <c r="J138" s="4" t="n"/>
      <c r="K138" s="3" t="n"/>
      <c r="L138" s="3" t="n"/>
      <c r="M138" s="4" t="n"/>
      <c r="N138" s="4" t="n"/>
      <c r="O138">
        <f>IF(AND(B138&lt;&gt;"",L138&lt;&gt;"",G138&lt;&gt;"Odmowa"),COUNTIFS($B$2:B138,"&lt;&gt;",$L$2:L138,"&lt;&gt;",$G$2:G138,"&lt;&gt;Odmowa"),"")</f>
        <v/>
      </c>
      <c r="P138">
        <f>IF(AND(B138&lt;&gt;"",H138&lt;&gt;"",G138&lt;&gt;"Odmowa"),COUNTIFS($B$2:B138,"&lt;&gt;",$H$2:H138,"&lt;&gt;",$G$2:G138,"&lt;&gt;Odmowa"),"")</f>
        <v/>
      </c>
      <c r="Q138">
        <f>IF(AND(B138&lt;&gt;"",I138&lt;&gt;"",G138&lt;&gt;"Odmowa"),COUNTIFS($B$2:B138,"&lt;&gt;",$I$2:I138,"&lt;&gt;",$G$2:G138,"&lt;&gt;Odmowa"),"")</f>
        <v/>
      </c>
      <c r="R138">
        <f>IF(AND(B138&lt;&gt;"",J138&lt;&gt;"",G138&lt;&gt;"Odmowa"),COUNTIFS($B$2:B138,"&lt;&gt;",$J$2:J138,"&lt;&gt;",$G$2:G138,"&lt;&gt;Odmowa"),"")</f>
        <v/>
      </c>
    </row>
    <row r="139">
      <c r="A139" s="3">
        <f>IF(B139="","",ROW()-1)</f>
        <v/>
      </c>
      <c r="B139" s="4" t="n"/>
      <c r="C139" s="3" t="n"/>
      <c r="D139" s="3" t="n"/>
      <c r="E139" s="3" t="n"/>
      <c r="F139" s="4" t="n"/>
      <c r="G139" s="4" t="n"/>
      <c r="H139" s="3" t="n"/>
      <c r="I139" s="3" t="n"/>
      <c r="J139" s="4" t="n"/>
      <c r="K139" s="3" t="n"/>
      <c r="L139" s="3" t="n"/>
      <c r="M139" s="4" t="n"/>
      <c r="N139" s="4" t="n"/>
      <c r="O139">
        <f>IF(AND(B139&lt;&gt;"",L139&lt;&gt;"",G139&lt;&gt;"Odmowa"),COUNTIFS($B$2:B139,"&lt;&gt;",$L$2:L139,"&lt;&gt;",$G$2:G139,"&lt;&gt;Odmowa"),"")</f>
        <v/>
      </c>
      <c r="P139">
        <f>IF(AND(B139&lt;&gt;"",H139&lt;&gt;"",G139&lt;&gt;"Odmowa"),COUNTIFS($B$2:B139,"&lt;&gt;",$H$2:H139,"&lt;&gt;",$G$2:G139,"&lt;&gt;Odmowa"),"")</f>
        <v/>
      </c>
      <c r="Q139">
        <f>IF(AND(B139&lt;&gt;"",I139&lt;&gt;"",G139&lt;&gt;"Odmowa"),COUNTIFS($B$2:B139,"&lt;&gt;",$I$2:I139,"&lt;&gt;",$G$2:G139,"&lt;&gt;Odmowa"),"")</f>
        <v/>
      </c>
      <c r="R139">
        <f>IF(AND(B139&lt;&gt;"",J139&lt;&gt;"",G139&lt;&gt;"Odmowa"),COUNTIFS($B$2:B139,"&lt;&gt;",$J$2:J139,"&lt;&gt;",$G$2:G139,"&lt;&gt;Odmowa"),"")</f>
        <v/>
      </c>
    </row>
    <row r="140">
      <c r="A140" s="3">
        <f>IF(B140="","",ROW()-1)</f>
        <v/>
      </c>
      <c r="B140" s="4" t="n"/>
      <c r="C140" s="3" t="n"/>
      <c r="D140" s="3" t="n"/>
      <c r="E140" s="3" t="n"/>
      <c r="F140" s="4" t="n"/>
      <c r="G140" s="4" t="n"/>
      <c r="H140" s="3" t="n"/>
      <c r="I140" s="3" t="n"/>
      <c r="J140" s="4" t="n"/>
      <c r="K140" s="3" t="n"/>
      <c r="L140" s="3" t="n"/>
      <c r="M140" s="4" t="n"/>
      <c r="N140" s="4" t="n"/>
      <c r="O140">
        <f>IF(AND(B140&lt;&gt;"",L140&lt;&gt;"",G140&lt;&gt;"Odmowa"),COUNTIFS($B$2:B140,"&lt;&gt;",$L$2:L140,"&lt;&gt;",$G$2:G140,"&lt;&gt;Odmowa"),"")</f>
        <v/>
      </c>
      <c r="P140">
        <f>IF(AND(B140&lt;&gt;"",H140&lt;&gt;"",G140&lt;&gt;"Odmowa"),COUNTIFS($B$2:B140,"&lt;&gt;",$H$2:H140,"&lt;&gt;",$G$2:G140,"&lt;&gt;Odmowa"),"")</f>
        <v/>
      </c>
      <c r="Q140">
        <f>IF(AND(B140&lt;&gt;"",I140&lt;&gt;"",G140&lt;&gt;"Odmowa"),COUNTIFS($B$2:B140,"&lt;&gt;",$I$2:I140,"&lt;&gt;",$G$2:G140,"&lt;&gt;Odmowa"),"")</f>
        <v/>
      </c>
      <c r="R140">
        <f>IF(AND(B140&lt;&gt;"",J140&lt;&gt;"",G140&lt;&gt;"Odmowa"),COUNTIFS($B$2:B140,"&lt;&gt;",$J$2:J140,"&lt;&gt;",$G$2:G140,"&lt;&gt;Odmowa"),"")</f>
        <v/>
      </c>
    </row>
    <row r="141">
      <c r="A141" s="3">
        <f>IF(B141="","",ROW()-1)</f>
        <v/>
      </c>
      <c r="B141" s="4" t="n"/>
      <c r="C141" s="3" t="n"/>
      <c r="D141" s="3" t="n"/>
      <c r="E141" s="3" t="n"/>
      <c r="F141" s="4" t="n"/>
      <c r="G141" s="4" t="n"/>
      <c r="H141" s="3" t="n"/>
      <c r="I141" s="3" t="n"/>
      <c r="J141" s="4" t="n"/>
      <c r="K141" s="3" t="n"/>
      <c r="L141" s="3" t="n"/>
      <c r="M141" s="4" t="n"/>
      <c r="N141" s="4" t="n"/>
      <c r="O141">
        <f>IF(AND(B141&lt;&gt;"",L141&lt;&gt;"",G141&lt;&gt;"Odmowa"),COUNTIFS($B$2:B141,"&lt;&gt;",$L$2:L141,"&lt;&gt;",$G$2:G141,"&lt;&gt;Odmowa"),"")</f>
        <v/>
      </c>
      <c r="P141">
        <f>IF(AND(B141&lt;&gt;"",H141&lt;&gt;"",G141&lt;&gt;"Odmowa"),COUNTIFS($B$2:B141,"&lt;&gt;",$H$2:H141,"&lt;&gt;",$G$2:G141,"&lt;&gt;Odmowa"),"")</f>
        <v/>
      </c>
      <c r="Q141">
        <f>IF(AND(B141&lt;&gt;"",I141&lt;&gt;"",G141&lt;&gt;"Odmowa"),COUNTIFS($B$2:B141,"&lt;&gt;",$I$2:I141,"&lt;&gt;",$G$2:G141,"&lt;&gt;Odmowa"),"")</f>
        <v/>
      </c>
      <c r="R141">
        <f>IF(AND(B141&lt;&gt;"",J141&lt;&gt;"",G141&lt;&gt;"Odmowa"),COUNTIFS($B$2:B141,"&lt;&gt;",$J$2:J141,"&lt;&gt;",$G$2:G141,"&lt;&gt;Odmowa"),"")</f>
        <v/>
      </c>
    </row>
    <row r="142">
      <c r="A142" s="3">
        <f>IF(B142="","",ROW()-1)</f>
        <v/>
      </c>
      <c r="B142" s="4" t="n"/>
      <c r="C142" s="3" t="n"/>
      <c r="D142" s="3" t="n"/>
      <c r="E142" s="3" t="n"/>
      <c r="F142" s="4" t="n"/>
      <c r="G142" s="4" t="n"/>
      <c r="H142" s="3" t="n"/>
      <c r="I142" s="3" t="n"/>
      <c r="J142" s="4" t="n"/>
      <c r="K142" s="3" t="n"/>
      <c r="L142" s="3" t="n"/>
      <c r="M142" s="4" t="n"/>
      <c r="N142" s="4" t="n"/>
      <c r="O142">
        <f>IF(AND(B142&lt;&gt;"",L142&lt;&gt;"",G142&lt;&gt;"Odmowa"),COUNTIFS($B$2:B142,"&lt;&gt;",$L$2:L142,"&lt;&gt;",$G$2:G142,"&lt;&gt;Odmowa"),"")</f>
        <v/>
      </c>
      <c r="P142">
        <f>IF(AND(B142&lt;&gt;"",H142&lt;&gt;"",G142&lt;&gt;"Odmowa"),COUNTIFS($B$2:B142,"&lt;&gt;",$H$2:H142,"&lt;&gt;",$G$2:G142,"&lt;&gt;Odmowa"),"")</f>
        <v/>
      </c>
      <c r="Q142">
        <f>IF(AND(B142&lt;&gt;"",I142&lt;&gt;"",G142&lt;&gt;"Odmowa"),COUNTIFS($B$2:B142,"&lt;&gt;",$I$2:I142,"&lt;&gt;",$G$2:G142,"&lt;&gt;Odmowa"),"")</f>
        <v/>
      </c>
      <c r="R142">
        <f>IF(AND(B142&lt;&gt;"",J142&lt;&gt;"",G142&lt;&gt;"Odmowa"),COUNTIFS($B$2:B142,"&lt;&gt;",$J$2:J142,"&lt;&gt;",$G$2:G142,"&lt;&gt;Odmowa"),"")</f>
        <v/>
      </c>
    </row>
    <row r="143">
      <c r="A143" s="3">
        <f>IF(B143="","",ROW()-1)</f>
        <v/>
      </c>
      <c r="B143" s="4" t="n"/>
      <c r="C143" s="3" t="n"/>
      <c r="D143" s="3" t="n"/>
      <c r="E143" s="3" t="n"/>
      <c r="F143" s="4" t="n"/>
      <c r="G143" s="4" t="n"/>
      <c r="H143" s="3" t="n"/>
      <c r="I143" s="3" t="n"/>
      <c r="J143" s="4" t="n"/>
      <c r="K143" s="3" t="n"/>
      <c r="L143" s="3" t="n"/>
      <c r="M143" s="4" t="n"/>
      <c r="N143" s="4" t="n"/>
      <c r="O143">
        <f>IF(AND(B143&lt;&gt;"",L143&lt;&gt;"",G143&lt;&gt;"Odmowa"),COUNTIFS($B$2:B143,"&lt;&gt;",$L$2:L143,"&lt;&gt;",$G$2:G143,"&lt;&gt;Odmowa"),"")</f>
        <v/>
      </c>
      <c r="P143">
        <f>IF(AND(B143&lt;&gt;"",H143&lt;&gt;"",G143&lt;&gt;"Odmowa"),COUNTIFS($B$2:B143,"&lt;&gt;",$H$2:H143,"&lt;&gt;",$G$2:G143,"&lt;&gt;Odmowa"),"")</f>
        <v/>
      </c>
      <c r="Q143">
        <f>IF(AND(B143&lt;&gt;"",I143&lt;&gt;"",G143&lt;&gt;"Odmowa"),COUNTIFS($B$2:B143,"&lt;&gt;",$I$2:I143,"&lt;&gt;",$G$2:G143,"&lt;&gt;Odmowa"),"")</f>
        <v/>
      </c>
      <c r="R143">
        <f>IF(AND(B143&lt;&gt;"",J143&lt;&gt;"",G143&lt;&gt;"Odmowa"),COUNTIFS($B$2:B143,"&lt;&gt;",$J$2:J143,"&lt;&gt;",$G$2:G143,"&lt;&gt;Odmowa"),"")</f>
        <v/>
      </c>
    </row>
    <row r="144">
      <c r="A144" s="3">
        <f>IF(B144="","",ROW()-1)</f>
        <v/>
      </c>
      <c r="B144" s="4" t="n"/>
      <c r="C144" s="3" t="n"/>
      <c r="D144" s="3" t="n"/>
      <c r="E144" s="3" t="n"/>
      <c r="F144" s="4" t="n"/>
      <c r="G144" s="4" t="n"/>
      <c r="H144" s="3" t="n"/>
      <c r="I144" s="3" t="n"/>
      <c r="J144" s="4" t="n"/>
      <c r="K144" s="3" t="n"/>
      <c r="L144" s="3" t="n"/>
      <c r="M144" s="4" t="n"/>
      <c r="N144" s="4" t="n"/>
      <c r="O144">
        <f>IF(AND(B144&lt;&gt;"",L144&lt;&gt;"",G144&lt;&gt;"Odmowa"),COUNTIFS($B$2:B144,"&lt;&gt;",$L$2:L144,"&lt;&gt;",$G$2:G144,"&lt;&gt;Odmowa"),"")</f>
        <v/>
      </c>
      <c r="P144">
        <f>IF(AND(B144&lt;&gt;"",H144&lt;&gt;"",G144&lt;&gt;"Odmowa"),COUNTIFS($B$2:B144,"&lt;&gt;",$H$2:H144,"&lt;&gt;",$G$2:G144,"&lt;&gt;Odmowa"),"")</f>
        <v/>
      </c>
      <c r="Q144">
        <f>IF(AND(B144&lt;&gt;"",I144&lt;&gt;"",G144&lt;&gt;"Odmowa"),COUNTIFS($B$2:B144,"&lt;&gt;",$I$2:I144,"&lt;&gt;",$G$2:G144,"&lt;&gt;Odmowa"),"")</f>
        <v/>
      </c>
      <c r="R144">
        <f>IF(AND(B144&lt;&gt;"",J144&lt;&gt;"",G144&lt;&gt;"Odmowa"),COUNTIFS($B$2:B144,"&lt;&gt;",$J$2:J144,"&lt;&gt;",$G$2:G144,"&lt;&gt;Odmowa"),"")</f>
        <v/>
      </c>
    </row>
    <row r="145">
      <c r="A145" s="3">
        <f>IF(B145="","",ROW()-1)</f>
        <v/>
      </c>
      <c r="B145" s="4" t="n"/>
      <c r="C145" s="3" t="n"/>
      <c r="D145" s="3" t="n"/>
      <c r="E145" s="3" t="n"/>
      <c r="F145" s="4" t="n"/>
      <c r="G145" s="4" t="n"/>
      <c r="H145" s="3" t="n"/>
      <c r="I145" s="3" t="n"/>
      <c r="J145" s="4" t="n"/>
      <c r="K145" s="3" t="n"/>
      <c r="L145" s="3" t="n"/>
      <c r="M145" s="4" t="n"/>
      <c r="N145" s="4" t="n"/>
      <c r="O145">
        <f>IF(AND(B145&lt;&gt;"",L145&lt;&gt;"",G145&lt;&gt;"Odmowa"),COUNTIFS($B$2:B145,"&lt;&gt;",$L$2:L145,"&lt;&gt;",$G$2:G145,"&lt;&gt;Odmowa"),"")</f>
        <v/>
      </c>
      <c r="P145">
        <f>IF(AND(B145&lt;&gt;"",H145&lt;&gt;"",G145&lt;&gt;"Odmowa"),COUNTIFS($B$2:B145,"&lt;&gt;",$H$2:H145,"&lt;&gt;",$G$2:G145,"&lt;&gt;Odmowa"),"")</f>
        <v/>
      </c>
      <c r="Q145">
        <f>IF(AND(B145&lt;&gt;"",I145&lt;&gt;"",G145&lt;&gt;"Odmowa"),COUNTIFS($B$2:B145,"&lt;&gt;",$I$2:I145,"&lt;&gt;",$G$2:G145,"&lt;&gt;Odmowa"),"")</f>
        <v/>
      </c>
      <c r="R145">
        <f>IF(AND(B145&lt;&gt;"",J145&lt;&gt;"",G145&lt;&gt;"Odmowa"),COUNTIFS($B$2:B145,"&lt;&gt;",$J$2:J145,"&lt;&gt;",$G$2:G145,"&lt;&gt;Odmowa"),"")</f>
        <v/>
      </c>
    </row>
    <row r="146">
      <c r="A146" s="3">
        <f>IF(B146="","",ROW()-1)</f>
        <v/>
      </c>
      <c r="B146" s="4" t="n"/>
      <c r="C146" s="3" t="n"/>
      <c r="D146" s="3" t="n"/>
      <c r="E146" s="3" t="n"/>
      <c r="F146" s="4" t="n"/>
      <c r="G146" s="4" t="n"/>
      <c r="H146" s="3" t="n"/>
      <c r="I146" s="3" t="n"/>
      <c r="J146" s="4" t="n"/>
      <c r="K146" s="3" t="n"/>
      <c r="L146" s="3" t="n"/>
      <c r="M146" s="4" t="n"/>
      <c r="N146" s="4" t="n"/>
      <c r="O146">
        <f>IF(AND(B146&lt;&gt;"",L146&lt;&gt;"",G146&lt;&gt;"Odmowa"),COUNTIFS($B$2:B146,"&lt;&gt;",$L$2:L146,"&lt;&gt;",$G$2:G146,"&lt;&gt;Odmowa"),"")</f>
        <v/>
      </c>
      <c r="P146">
        <f>IF(AND(B146&lt;&gt;"",H146&lt;&gt;"",G146&lt;&gt;"Odmowa"),COUNTIFS($B$2:B146,"&lt;&gt;",$H$2:H146,"&lt;&gt;",$G$2:G146,"&lt;&gt;Odmowa"),"")</f>
        <v/>
      </c>
      <c r="Q146">
        <f>IF(AND(B146&lt;&gt;"",I146&lt;&gt;"",G146&lt;&gt;"Odmowa"),COUNTIFS($B$2:B146,"&lt;&gt;",$I$2:I146,"&lt;&gt;",$G$2:G146,"&lt;&gt;Odmowa"),"")</f>
        <v/>
      </c>
      <c r="R146">
        <f>IF(AND(B146&lt;&gt;"",J146&lt;&gt;"",G146&lt;&gt;"Odmowa"),COUNTIFS($B$2:B146,"&lt;&gt;",$J$2:J146,"&lt;&gt;",$G$2:G146,"&lt;&gt;Odmowa"),"")</f>
        <v/>
      </c>
    </row>
    <row r="147">
      <c r="A147" s="3">
        <f>IF(B147="","",ROW()-1)</f>
        <v/>
      </c>
      <c r="B147" s="4" t="n"/>
      <c r="C147" s="3" t="n"/>
      <c r="D147" s="3" t="n"/>
      <c r="E147" s="3" t="n"/>
      <c r="F147" s="4" t="n"/>
      <c r="G147" s="4" t="n"/>
      <c r="H147" s="3" t="n"/>
      <c r="I147" s="3" t="n"/>
      <c r="J147" s="4" t="n"/>
      <c r="K147" s="3" t="n"/>
      <c r="L147" s="3" t="n"/>
      <c r="M147" s="4" t="n"/>
      <c r="N147" s="4" t="n"/>
      <c r="O147">
        <f>IF(AND(B147&lt;&gt;"",L147&lt;&gt;"",G147&lt;&gt;"Odmowa"),COUNTIFS($B$2:B147,"&lt;&gt;",$L$2:L147,"&lt;&gt;",$G$2:G147,"&lt;&gt;Odmowa"),"")</f>
        <v/>
      </c>
      <c r="P147">
        <f>IF(AND(B147&lt;&gt;"",H147&lt;&gt;"",G147&lt;&gt;"Odmowa"),COUNTIFS($B$2:B147,"&lt;&gt;",$H$2:H147,"&lt;&gt;",$G$2:G147,"&lt;&gt;Odmowa"),"")</f>
        <v/>
      </c>
      <c r="Q147">
        <f>IF(AND(B147&lt;&gt;"",I147&lt;&gt;"",G147&lt;&gt;"Odmowa"),COUNTIFS($B$2:B147,"&lt;&gt;",$I$2:I147,"&lt;&gt;",$G$2:G147,"&lt;&gt;Odmowa"),"")</f>
        <v/>
      </c>
      <c r="R147">
        <f>IF(AND(B147&lt;&gt;"",J147&lt;&gt;"",G147&lt;&gt;"Odmowa"),COUNTIFS($B$2:B147,"&lt;&gt;",$J$2:J147,"&lt;&gt;",$G$2:G147,"&lt;&gt;Odmowa"),"")</f>
        <v/>
      </c>
    </row>
    <row r="148">
      <c r="A148" s="3">
        <f>IF(B148="","",ROW()-1)</f>
        <v/>
      </c>
      <c r="B148" s="4" t="n"/>
      <c r="C148" s="3" t="n"/>
      <c r="D148" s="3" t="n"/>
      <c r="E148" s="3" t="n"/>
      <c r="F148" s="4" t="n"/>
      <c r="G148" s="4" t="n"/>
      <c r="H148" s="3" t="n"/>
      <c r="I148" s="3" t="n"/>
      <c r="J148" s="4" t="n"/>
      <c r="K148" s="3" t="n"/>
      <c r="L148" s="3" t="n"/>
      <c r="M148" s="4" t="n"/>
      <c r="N148" s="4" t="n"/>
      <c r="O148">
        <f>IF(AND(B148&lt;&gt;"",L148&lt;&gt;"",G148&lt;&gt;"Odmowa"),COUNTIFS($B$2:B148,"&lt;&gt;",$L$2:L148,"&lt;&gt;",$G$2:G148,"&lt;&gt;Odmowa"),"")</f>
        <v/>
      </c>
      <c r="P148">
        <f>IF(AND(B148&lt;&gt;"",H148&lt;&gt;"",G148&lt;&gt;"Odmowa"),COUNTIFS($B$2:B148,"&lt;&gt;",$H$2:H148,"&lt;&gt;",$G$2:G148,"&lt;&gt;Odmowa"),"")</f>
        <v/>
      </c>
      <c r="Q148">
        <f>IF(AND(B148&lt;&gt;"",I148&lt;&gt;"",G148&lt;&gt;"Odmowa"),COUNTIFS($B$2:B148,"&lt;&gt;",$I$2:I148,"&lt;&gt;",$G$2:G148,"&lt;&gt;Odmowa"),"")</f>
        <v/>
      </c>
      <c r="R148">
        <f>IF(AND(B148&lt;&gt;"",J148&lt;&gt;"",G148&lt;&gt;"Odmowa"),COUNTIFS($B$2:B148,"&lt;&gt;",$J$2:J148,"&lt;&gt;",$G$2:G148,"&lt;&gt;Odmowa"),"")</f>
        <v/>
      </c>
    </row>
    <row r="149">
      <c r="A149" s="3">
        <f>IF(B149="","",ROW()-1)</f>
        <v/>
      </c>
      <c r="B149" s="4" t="n"/>
      <c r="C149" s="3" t="n"/>
      <c r="D149" s="3" t="n"/>
      <c r="E149" s="3" t="n"/>
      <c r="F149" s="4" t="n"/>
      <c r="G149" s="4" t="n"/>
      <c r="H149" s="3" t="n"/>
      <c r="I149" s="3" t="n"/>
      <c r="J149" s="4" t="n"/>
      <c r="K149" s="3" t="n"/>
      <c r="L149" s="3" t="n"/>
      <c r="M149" s="4" t="n"/>
      <c r="N149" s="4" t="n"/>
      <c r="O149">
        <f>IF(AND(B149&lt;&gt;"",L149&lt;&gt;"",G149&lt;&gt;"Odmowa"),COUNTIFS($B$2:B149,"&lt;&gt;",$L$2:L149,"&lt;&gt;",$G$2:G149,"&lt;&gt;Odmowa"),"")</f>
        <v/>
      </c>
      <c r="P149">
        <f>IF(AND(B149&lt;&gt;"",H149&lt;&gt;"",G149&lt;&gt;"Odmowa"),COUNTIFS($B$2:B149,"&lt;&gt;",$H$2:H149,"&lt;&gt;",$G$2:G149,"&lt;&gt;Odmowa"),"")</f>
        <v/>
      </c>
      <c r="Q149">
        <f>IF(AND(B149&lt;&gt;"",I149&lt;&gt;"",G149&lt;&gt;"Odmowa"),COUNTIFS($B$2:B149,"&lt;&gt;",$I$2:I149,"&lt;&gt;",$G$2:G149,"&lt;&gt;Odmowa"),"")</f>
        <v/>
      </c>
      <c r="R149">
        <f>IF(AND(B149&lt;&gt;"",J149&lt;&gt;"",G149&lt;&gt;"Odmowa"),COUNTIFS($B$2:B149,"&lt;&gt;",$J$2:J149,"&lt;&gt;",$G$2:G149,"&lt;&gt;Odmowa"),"")</f>
        <v/>
      </c>
    </row>
    <row r="150">
      <c r="A150" s="3">
        <f>IF(B150="","",ROW()-1)</f>
        <v/>
      </c>
      <c r="B150" s="4" t="n"/>
      <c r="C150" s="3" t="n"/>
      <c r="D150" s="3" t="n"/>
      <c r="E150" s="3" t="n"/>
      <c r="F150" s="4" t="n"/>
      <c r="G150" s="4" t="n"/>
      <c r="H150" s="3" t="n"/>
      <c r="I150" s="3" t="n"/>
      <c r="J150" s="4" t="n"/>
      <c r="K150" s="3" t="n"/>
      <c r="L150" s="3" t="n"/>
      <c r="M150" s="4" t="n"/>
      <c r="N150" s="4" t="n"/>
      <c r="O150">
        <f>IF(AND(B150&lt;&gt;"",L150&lt;&gt;"",G150&lt;&gt;"Odmowa"),COUNTIFS($B$2:B150,"&lt;&gt;",$L$2:L150,"&lt;&gt;",$G$2:G150,"&lt;&gt;Odmowa"),"")</f>
        <v/>
      </c>
      <c r="P150">
        <f>IF(AND(B150&lt;&gt;"",H150&lt;&gt;"",G150&lt;&gt;"Odmowa"),COUNTIFS($B$2:B150,"&lt;&gt;",$H$2:H150,"&lt;&gt;",$G$2:G150,"&lt;&gt;Odmowa"),"")</f>
        <v/>
      </c>
      <c r="Q150">
        <f>IF(AND(B150&lt;&gt;"",I150&lt;&gt;"",G150&lt;&gt;"Odmowa"),COUNTIFS($B$2:B150,"&lt;&gt;",$I$2:I150,"&lt;&gt;",$G$2:G150,"&lt;&gt;Odmowa"),"")</f>
        <v/>
      </c>
      <c r="R150">
        <f>IF(AND(B150&lt;&gt;"",J150&lt;&gt;"",G150&lt;&gt;"Odmowa"),COUNTIFS($B$2:B150,"&lt;&gt;",$J$2:J150,"&lt;&gt;",$G$2:G150,"&lt;&gt;Odmowa"),"")</f>
        <v/>
      </c>
    </row>
    <row r="151">
      <c r="A151" s="3">
        <f>IF(B151="","",ROW()-1)</f>
        <v/>
      </c>
      <c r="B151" s="4" t="n"/>
      <c r="C151" s="3" t="n"/>
      <c r="D151" s="3" t="n"/>
      <c r="E151" s="3" t="n"/>
      <c r="F151" s="4" t="n"/>
      <c r="G151" s="4" t="n"/>
      <c r="H151" s="3" t="n"/>
      <c r="I151" s="3" t="n"/>
      <c r="J151" s="4" t="n"/>
      <c r="K151" s="3" t="n"/>
      <c r="L151" s="3" t="n"/>
      <c r="M151" s="4" t="n"/>
      <c r="N151" s="4" t="n"/>
      <c r="O151">
        <f>IF(AND(B151&lt;&gt;"",L151&lt;&gt;"",G151&lt;&gt;"Odmowa"),COUNTIFS($B$2:B151,"&lt;&gt;",$L$2:L151,"&lt;&gt;",$G$2:G151,"&lt;&gt;Odmowa"),"")</f>
        <v/>
      </c>
      <c r="P151">
        <f>IF(AND(B151&lt;&gt;"",H151&lt;&gt;"",G151&lt;&gt;"Odmowa"),COUNTIFS($B$2:B151,"&lt;&gt;",$H$2:H151,"&lt;&gt;",$G$2:G151,"&lt;&gt;Odmowa"),"")</f>
        <v/>
      </c>
      <c r="Q151">
        <f>IF(AND(B151&lt;&gt;"",I151&lt;&gt;"",G151&lt;&gt;"Odmowa"),COUNTIFS($B$2:B151,"&lt;&gt;",$I$2:I151,"&lt;&gt;",$G$2:G151,"&lt;&gt;Odmowa"),"")</f>
        <v/>
      </c>
      <c r="R151">
        <f>IF(AND(B151&lt;&gt;"",J151&lt;&gt;"",G151&lt;&gt;"Odmowa"),COUNTIFS($B$2:B151,"&lt;&gt;",$J$2:J151,"&lt;&gt;",$G$2:G151,"&lt;&gt;Odmowa"),"")</f>
        <v/>
      </c>
    </row>
    <row r="152">
      <c r="A152" s="3">
        <f>IF(B152="","",ROW()-1)</f>
        <v/>
      </c>
      <c r="B152" s="4" t="n"/>
      <c r="C152" s="3" t="n"/>
      <c r="D152" s="3" t="n"/>
      <c r="E152" s="3" t="n"/>
      <c r="F152" s="4" t="n"/>
      <c r="G152" s="4" t="n"/>
      <c r="H152" s="3" t="n"/>
      <c r="I152" s="3" t="n"/>
      <c r="J152" s="4" t="n"/>
      <c r="K152" s="3" t="n"/>
      <c r="L152" s="3" t="n"/>
      <c r="M152" s="4" t="n"/>
      <c r="N152" s="4" t="n"/>
      <c r="O152">
        <f>IF(AND(B152&lt;&gt;"",L152&lt;&gt;"",G152&lt;&gt;"Odmowa"),COUNTIFS($B$2:B152,"&lt;&gt;",$L$2:L152,"&lt;&gt;",$G$2:G152,"&lt;&gt;Odmowa"),"")</f>
        <v/>
      </c>
      <c r="P152">
        <f>IF(AND(B152&lt;&gt;"",H152&lt;&gt;"",G152&lt;&gt;"Odmowa"),COUNTIFS($B$2:B152,"&lt;&gt;",$H$2:H152,"&lt;&gt;",$G$2:G152,"&lt;&gt;Odmowa"),"")</f>
        <v/>
      </c>
      <c r="Q152">
        <f>IF(AND(B152&lt;&gt;"",I152&lt;&gt;"",G152&lt;&gt;"Odmowa"),COUNTIFS($B$2:B152,"&lt;&gt;",$I$2:I152,"&lt;&gt;",$G$2:G152,"&lt;&gt;Odmowa"),"")</f>
        <v/>
      </c>
      <c r="R152">
        <f>IF(AND(B152&lt;&gt;"",J152&lt;&gt;"",G152&lt;&gt;"Odmowa"),COUNTIFS($B$2:B152,"&lt;&gt;",$J$2:J152,"&lt;&gt;",$G$2:G152,"&lt;&gt;Odmowa"),"")</f>
        <v/>
      </c>
    </row>
    <row r="153">
      <c r="A153" s="3">
        <f>IF(B153="","",ROW()-1)</f>
        <v/>
      </c>
      <c r="B153" s="4" t="n"/>
      <c r="C153" s="3" t="n"/>
      <c r="D153" s="3" t="n"/>
      <c r="E153" s="3" t="n"/>
      <c r="F153" s="4" t="n"/>
      <c r="G153" s="4" t="n"/>
      <c r="H153" s="3" t="n"/>
      <c r="I153" s="3" t="n"/>
      <c r="J153" s="4" t="n"/>
      <c r="K153" s="3" t="n"/>
      <c r="L153" s="3" t="n"/>
      <c r="M153" s="4" t="n"/>
      <c r="N153" s="4" t="n"/>
      <c r="O153">
        <f>IF(AND(B153&lt;&gt;"",L153&lt;&gt;"",G153&lt;&gt;"Odmowa"),COUNTIFS($B$2:B153,"&lt;&gt;",$L$2:L153,"&lt;&gt;",$G$2:G153,"&lt;&gt;Odmowa"),"")</f>
        <v/>
      </c>
      <c r="P153">
        <f>IF(AND(B153&lt;&gt;"",H153&lt;&gt;"",G153&lt;&gt;"Odmowa"),COUNTIFS($B$2:B153,"&lt;&gt;",$H$2:H153,"&lt;&gt;",$G$2:G153,"&lt;&gt;Odmowa"),"")</f>
        <v/>
      </c>
      <c r="Q153">
        <f>IF(AND(B153&lt;&gt;"",I153&lt;&gt;"",G153&lt;&gt;"Odmowa"),COUNTIFS($B$2:B153,"&lt;&gt;",$I$2:I153,"&lt;&gt;",$G$2:G153,"&lt;&gt;Odmowa"),"")</f>
        <v/>
      </c>
      <c r="R153">
        <f>IF(AND(B153&lt;&gt;"",J153&lt;&gt;"",G153&lt;&gt;"Odmowa"),COUNTIFS($B$2:B153,"&lt;&gt;",$J$2:J153,"&lt;&gt;",$G$2:G153,"&lt;&gt;Odmowa"),"")</f>
        <v/>
      </c>
    </row>
    <row r="154">
      <c r="A154" s="3">
        <f>IF(B154="","",ROW()-1)</f>
        <v/>
      </c>
      <c r="B154" s="4" t="n"/>
      <c r="C154" s="3" t="n"/>
      <c r="D154" s="3" t="n"/>
      <c r="E154" s="3" t="n"/>
      <c r="F154" s="4" t="n"/>
      <c r="G154" s="4" t="n"/>
      <c r="H154" s="3" t="n"/>
      <c r="I154" s="3" t="n"/>
      <c r="J154" s="4" t="n"/>
      <c r="K154" s="3" t="n"/>
      <c r="L154" s="3" t="n"/>
      <c r="M154" s="4" t="n"/>
      <c r="N154" s="4" t="n"/>
      <c r="O154">
        <f>IF(AND(B154&lt;&gt;"",L154&lt;&gt;"",G154&lt;&gt;"Odmowa"),COUNTIFS($B$2:B154,"&lt;&gt;",$L$2:L154,"&lt;&gt;",$G$2:G154,"&lt;&gt;Odmowa"),"")</f>
        <v/>
      </c>
      <c r="P154">
        <f>IF(AND(B154&lt;&gt;"",H154&lt;&gt;"",G154&lt;&gt;"Odmowa"),COUNTIFS($B$2:B154,"&lt;&gt;",$H$2:H154,"&lt;&gt;",$G$2:G154,"&lt;&gt;Odmowa"),"")</f>
        <v/>
      </c>
      <c r="Q154">
        <f>IF(AND(B154&lt;&gt;"",I154&lt;&gt;"",G154&lt;&gt;"Odmowa"),COUNTIFS($B$2:B154,"&lt;&gt;",$I$2:I154,"&lt;&gt;",$G$2:G154,"&lt;&gt;Odmowa"),"")</f>
        <v/>
      </c>
      <c r="R154">
        <f>IF(AND(B154&lt;&gt;"",J154&lt;&gt;"",G154&lt;&gt;"Odmowa"),COUNTIFS($B$2:B154,"&lt;&gt;",$J$2:J154,"&lt;&gt;",$G$2:G154,"&lt;&gt;Odmowa"),"")</f>
        <v/>
      </c>
    </row>
    <row r="155">
      <c r="A155" s="3">
        <f>IF(B155="","",ROW()-1)</f>
        <v/>
      </c>
      <c r="B155" s="4" t="n"/>
      <c r="C155" s="3" t="n"/>
      <c r="D155" s="3" t="n"/>
      <c r="E155" s="3" t="n"/>
      <c r="F155" s="4" t="n"/>
      <c r="G155" s="4" t="n"/>
      <c r="H155" s="3" t="n"/>
      <c r="I155" s="3" t="n"/>
      <c r="J155" s="4" t="n"/>
      <c r="K155" s="3" t="n"/>
      <c r="L155" s="3" t="n"/>
      <c r="M155" s="4" t="n"/>
      <c r="N155" s="4" t="n"/>
      <c r="O155">
        <f>IF(AND(B155&lt;&gt;"",L155&lt;&gt;"",G155&lt;&gt;"Odmowa"),COUNTIFS($B$2:B155,"&lt;&gt;",$L$2:L155,"&lt;&gt;",$G$2:G155,"&lt;&gt;Odmowa"),"")</f>
        <v/>
      </c>
      <c r="P155">
        <f>IF(AND(B155&lt;&gt;"",H155&lt;&gt;"",G155&lt;&gt;"Odmowa"),COUNTIFS($B$2:B155,"&lt;&gt;",$H$2:H155,"&lt;&gt;",$G$2:G155,"&lt;&gt;Odmowa"),"")</f>
        <v/>
      </c>
      <c r="Q155">
        <f>IF(AND(B155&lt;&gt;"",I155&lt;&gt;"",G155&lt;&gt;"Odmowa"),COUNTIFS($B$2:B155,"&lt;&gt;",$I$2:I155,"&lt;&gt;",$G$2:G155,"&lt;&gt;Odmowa"),"")</f>
        <v/>
      </c>
      <c r="R155">
        <f>IF(AND(B155&lt;&gt;"",J155&lt;&gt;"",G155&lt;&gt;"Odmowa"),COUNTIFS($B$2:B155,"&lt;&gt;",$J$2:J155,"&lt;&gt;",$G$2:G155,"&lt;&gt;Odmowa"),"")</f>
        <v/>
      </c>
    </row>
    <row r="156">
      <c r="A156" s="3">
        <f>IF(B156="","",ROW()-1)</f>
        <v/>
      </c>
      <c r="B156" s="4" t="n"/>
      <c r="C156" s="3" t="n"/>
      <c r="D156" s="3" t="n"/>
      <c r="E156" s="3" t="n"/>
      <c r="F156" s="4" t="n"/>
      <c r="G156" s="4" t="n"/>
      <c r="H156" s="3" t="n"/>
      <c r="I156" s="3" t="n"/>
      <c r="J156" s="4" t="n"/>
      <c r="K156" s="3" t="n"/>
      <c r="L156" s="3" t="n"/>
      <c r="M156" s="4" t="n"/>
      <c r="N156" s="4" t="n"/>
      <c r="O156">
        <f>IF(AND(B156&lt;&gt;"",L156&lt;&gt;"",G156&lt;&gt;"Odmowa"),COUNTIFS($B$2:B156,"&lt;&gt;",$L$2:L156,"&lt;&gt;",$G$2:G156,"&lt;&gt;Odmowa"),"")</f>
        <v/>
      </c>
      <c r="P156">
        <f>IF(AND(B156&lt;&gt;"",H156&lt;&gt;"",G156&lt;&gt;"Odmowa"),COUNTIFS($B$2:B156,"&lt;&gt;",$H$2:H156,"&lt;&gt;",$G$2:G156,"&lt;&gt;Odmowa"),"")</f>
        <v/>
      </c>
      <c r="Q156">
        <f>IF(AND(B156&lt;&gt;"",I156&lt;&gt;"",G156&lt;&gt;"Odmowa"),COUNTIFS($B$2:B156,"&lt;&gt;",$I$2:I156,"&lt;&gt;",$G$2:G156,"&lt;&gt;Odmowa"),"")</f>
        <v/>
      </c>
      <c r="R156">
        <f>IF(AND(B156&lt;&gt;"",J156&lt;&gt;"",G156&lt;&gt;"Odmowa"),COUNTIFS($B$2:B156,"&lt;&gt;",$J$2:J156,"&lt;&gt;",$G$2:G156,"&lt;&gt;Odmowa"),"")</f>
        <v/>
      </c>
    </row>
    <row r="157">
      <c r="A157" s="3">
        <f>IF(B157="","",ROW()-1)</f>
        <v/>
      </c>
      <c r="B157" s="4" t="n"/>
      <c r="C157" s="3" t="n"/>
      <c r="D157" s="3" t="n"/>
      <c r="E157" s="3" t="n"/>
      <c r="F157" s="4" t="n"/>
      <c r="G157" s="4" t="n"/>
      <c r="H157" s="3" t="n"/>
      <c r="I157" s="3" t="n"/>
      <c r="J157" s="4" t="n"/>
      <c r="K157" s="3" t="n"/>
      <c r="L157" s="3" t="n"/>
      <c r="M157" s="4" t="n"/>
      <c r="N157" s="4" t="n"/>
      <c r="O157">
        <f>IF(AND(B157&lt;&gt;"",L157&lt;&gt;"",G157&lt;&gt;"Odmowa"),COUNTIFS($B$2:B157,"&lt;&gt;",$L$2:L157,"&lt;&gt;",$G$2:G157,"&lt;&gt;Odmowa"),"")</f>
        <v/>
      </c>
      <c r="P157">
        <f>IF(AND(B157&lt;&gt;"",H157&lt;&gt;"",G157&lt;&gt;"Odmowa"),COUNTIFS($B$2:B157,"&lt;&gt;",$H$2:H157,"&lt;&gt;",$G$2:G157,"&lt;&gt;Odmowa"),"")</f>
        <v/>
      </c>
      <c r="Q157">
        <f>IF(AND(B157&lt;&gt;"",I157&lt;&gt;"",G157&lt;&gt;"Odmowa"),COUNTIFS($B$2:B157,"&lt;&gt;",$I$2:I157,"&lt;&gt;",$G$2:G157,"&lt;&gt;Odmowa"),"")</f>
        <v/>
      </c>
      <c r="R157">
        <f>IF(AND(B157&lt;&gt;"",J157&lt;&gt;"",G157&lt;&gt;"Odmowa"),COUNTIFS($B$2:B157,"&lt;&gt;",$J$2:J157,"&lt;&gt;",$G$2:G157,"&lt;&gt;Odmowa"),"")</f>
        <v/>
      </c>
    </row>
    <row r="158">
      <c r="A158" s="3">
        <f>IF(B158="","",ROW()-1)</f>
        <v/>
      </c>
      <c r="B158" s="4" t="n"/>
      <c r="C158" s="3" t="n"/>
      <c r="D158" s="3" t="n"/>
      <c r="E158" s="3" t="n"/>
      <c r="F158" s="4" t="n"/>
      <c r="G158" s="4" t="n"/>
      <c r="H158" s="3" t="n"/>
      <c r="I158" s="3" t="n"/>
      <c r="J158" s="4" t="n"/>
      <c r="K158" s="3" t="n"/>
      <c r="L158" s="3" t="n"/>
      <c r="M158" s="4" t="n"/>
      <c r="N158" s="4" t="n"/>
      <c r="O158">
        <f>IF(AND(B158&lt;&gt;"",L158&lt;&gt;"",G158&lt;&gt;"Odmowa"),COUNTIFS($B$2:B158,"&lt;&gt;",$L$2:L158,"&lt;&gt;",$G$2:G158,"&lt;&gt;Odmowa"),"")</f>
        <v/>
      </c>
      <c r="P158">
        <f>IF(AND(B158&lt;&gt;"",H158&lt;&gt;"",G158&lt;&gt;"Odmowa"),COUNTIFS($B$2:B158,"&lt;&gt;",$H$2:H158,"&lt;&gt;",$G$2:G158,"&lt;&gt;Odmowa"),"")</f>
        <v/>
      </c>
      <c r="Q158">
        <f>IF(AND(B158&lt;&gt;"",I158&lt;&gt;"",G158&lt;&gt;"Odmowa"),COUNTIFS($B$2:B158,"&lt;&gt;",$I$2:I158,"&lt;&gt;",$G$2:G158,"&lt;&gt;Odmowa"),"")</f>
        <v/>
      </c>
      <c r="R158">
        <f>IF(AND(B158&lt;&gt;"",J158&lt;&gt;"",G158&lt;&gt;"Odmowa"),COUNTIFS($B$2:B158,"&lt;&gt;",$J$2:J158,"&lt;&gt;",$G$2:G158,"&lt;&gt;Odmowa"),"")</f>
        <v/>
      </c>
    </row>
    <row r="159">
      <c r="A159" s="3">
        <f>IF(B159="","",ROW()-1)</f>
        <v/>
      </c>
      <c r="B159" s="4" t="n"/>
      <c r="C159" s="3" t="n"/>
      <c r="D159" s="3" t="n"/>
      <c r="E159" s="3" t="n"/>
      <c r="F159" s="4" t="n"/>
      <c r="G159" s="4" t="n"/>
      <c r="H159" s="3" t="n"/>
      <c r="I159" s="3" t="n"/>
      <c r="J159" s="4" t="n"/>
      <c r="K159" s="3" t="n"/>
      <c r="L159" s="3" t="n"/>
      <c r="M159" s="4" t="n"/>
      <c r="N159" s="4" t="n"/>
      <c r="O159">
        <f>IF(AND(B159&lt;&gt;"",L159&lt;&gt;"",G159&lt;&gt;"Odmowa"),COUNTIFS($B$2:B159,"&lt;&gt;",$L$2:L159,"&lt;&gt;",$G$2:G159,"&lt;&gt;Odmowa"),"")</f>
        <v/>
      </c>
      <c r="P159">
        <f>IF(AND(B159&lt;&gt;"",H159&lt;&gt;"",G159&lt;&gt;"Odmowa"),COUNTIFS($B$2:B159,"&lt;&gt;",$H$2:H159,"&lt;&gt;",$G$2:G159,"&lt;&gt;Odmowa"),"")</f>
        <v/>
      </c>
      <c r="Q159">
        <f>IF(AND(B159&lt;&gt;"",I159&lt;&gt;"",G159&lt;&gt;"Odmowa"),COUNTIFS($B$2:B159,"&lt;&gt;",$I$2:I159,"&lt;&gt;",$G$2:G159,"&lt;&gt;Odmowa"),"")</f>
        <v/>
      </c>
      <c r="R159">
        <f>IF(AND(B159&lt;&gt;"",J159&lt;&gt;"",G159&lt;&gt;"Odmowa"),COUNTIFS($B$2:B159,"&lt;&gt;",$J$2:J159,"&lt;&gt;",$G$2:G159,"&lt;&gt;Odmowa"),"")</f>
        <v/>
      </c>
    </row>
    <row r="160">
      <c r="A160" s="3">
        <f>IF(B160="","",ROW()-1)</f>
        <v/>
      </c>
      <c r="B160" s="4" t="n"/>
      <c r="C160" s="3" t="n"/>
      <c r="D160" s="3" t="n"/>
      <c r="E160" s="3" t="n"/>
      <c r="F160" s="4" t="n"/>
      <c r="G160" s="4" t="n"/>
      <c r="H160" s="3" t="n"/>
      <c r="I160" s="3" t="n"/>
      <c r="J160" s="4" t="n"/>
      <c r="K160" s="3" t="n"/>
      <c r="L160" s="3" t="n"/>
      <c r="M160" s="4" t="n"/>
      <c r="N160" s="4" t="n"/>
      <c r="O160">
        <f>IF(AND(B160&lt;&gt;"",L160&lt;&gt;"",G160&lt;&gt;"Odmowa"),COUNTIFS($B$2:B160,"&lt;&gt;",$L$2:L160,"&lt;&gt;",$G$2:G160,"&lt;&gt;Odmowa"),"")</f>
        <v/>
      </c>
      <c r="P160">
        <f>IF(AND(B160&lt;&gt;"",H160&lt;&gt;"",G160&lt;&gt;"Odmowa"),COUNTIFS($B$2:B160,"&lt;&gt;",$H$2:H160,"&lt;&gt;",$G$2:G160,"&lt;&gt;Odmowa"),"")</f>
        <v/>
      </c>
      <c r="Q160">
        <f>IF(AND(B160&lt;&gt;"",I160&lt;&gt;"",G160&lt;&gt;"Odmowa"),COUNTIFS($B$2:B160,"&lt;&gt;",$I$2:I160,"&lt;&gt;",$G$2:G160,"&lt;&gt;Odmowa"),"")</f>
        <v/>
      </c>
      <c r="R160">
        <f>IF(AND(B160&lt;&gt;"",J160&lt;&gt;"",G160&lt;&gt;"Odmowa"),COUNTIFS($B$2:B160,"&lt;&gt;",$J$2:J160,"&lt;&gt;",$G$2:G160,"&lt;&gt;Odmowa"),"")</f>
        <v/>
      </c>
    </row>
    <row r="161">
      <c r="A161" s="3">
        <f>IF(B161="","",ROW()-1)</f>
        <v/>
      </c>
      <c r="B161" s="4" t="n"/>
      <c r="C161" s="3" t="n"/>
      <c r="D161" s="3" t="n"/>
      <c r="E161" s="3" t="n"/>
      <c r="F161" s="4" t="n"/>
      <c r="G161" s="4" t="n"/>
      <c r="H161" s="3" t="n"/>
      <c r="I161" s="3" t="n"/>
      <c r="J161" s="4" t="n"/>
      <c r="K161" s="3" t="n"/>
      <c r="L161" s="3" t="n"/>
      <c r="M161" s="4" t="n"/>
      <c r="N161" s="4" t="n"/>
      <c r="O161">
        <f>IF(AND(B161&lt;&gt;"",L161&lt;&gt;"",G161&lt;&gt;"Odmowa"),COUNTIFS($B$2:B161,"&lt;&gt;",$L$2:L161,"&lt;&gt;",$G$2:G161,"&lt;&gt;Odmowa"),"")</f>
        <v/>
      </c>
      <c r="P161">
        <f>IF(AND(B161&lt;&gt;"",H161&lt;&gt;"",G161&lt;&gt;"Odmowa"),COUNTIFS($B$2:B161,"&lt;&gt;",$H$2:H161,"&lt;&gt;",$G$2:G161,"&lt;&gt;Odmowa"),"")</f>
        <v/>
      </c>
      <c r="Q161">
        <f>IF(AND(B161&lt;&gt;"",I161&lt;&gt;"",G161&lt;&gt;"Odmowa"),COUNTIFS($B$2:B161,"&lt;&gt;",$I$2:I161,"&lt;&gt;",$G$2:G161,"&lt;&gt;Odmowa"),"")</f>
        <v/>
      </c>
      <c r="R161">
        <f>IF(AND(B161&lt;&gt;"",J161&lt;&gt;"",G161&lt;&gt;"Odmowa"),COUNTIFS($B$2:B161,"&lt;&gt;",$J$2:J161,"&lt;&gt;",$G$2:G161,"&lt;&gt;Odmowa"),"")</f>
        <v/>
      </c>
    </row>
    <row r="162">
      <c r="A162" s="3">
        <f>IF(B162="","",ROW()-1)</f>
        <v/>
      </c>
      <c r="B162" s="4" t="n"/>
      <c r="C162" s="3" t="n"/>
      <c r="D162" s="3" t="n"/>
      <c r="E162" s="3" t="n"/>
      <c r="F162" s="4" t="n"/>
      <c r="G162" s="4" t="n"/>
      <c r="H162" s="3" t="n"/>
      <c r="I162" s="3" t="n"/>
      <c r="J162" s="4" t="n"/>
      <c r="K162" s="3" t="n"/>
      <c r="L162" s="3" t="n"/>
      <c r="M162" s="4" t="n"/>
      <c r="N162" s="4" t="n"/>
      <c r="O162">
        <f>IF(AND(B162&lt;&gt;"",L162&lt;&gt;"",G162&lt;&gt;"Odmowa"),COUNTIFS($B$2:B162,"&lt;&gt;",$L$2:L162,"&lt;&gt;",$G$2:G162,"&lt;&gt;Odmowa"),"")</f>
        <v/>
      </c>
      <c r="P162">
        <f>IF(AND(B162&lt;&gt;"",H162&lt;&gt;"",G162&lt;&gt;"Odmowa"),COUNTIFS($B$2:B162,"&lt;&gt;",$H$2:H162,"&lt;&gt;",$G$2:G162,"&lt;&gt;Odmowa"),"")</f>
        <v/>
      </c>
      <c r="Q162">
        <f>IF(AND(B162&lt;&gt;"",I162&lt;&gt;"",G162&lt;&gt;"Odmowa"),COUNTIFS($B$2:B162,"&lt;&gt;",$I$2:I162,"&lt;&gt;",$G$2:G162,"&lt;&gt;Odmowa"),"")</f>
        <v/>
      </c>
      <c r="R162">
        <f>IF(AND(B162&lt;&gt;"",J162&lt;&gt;"",G162&lt;&gt;"Odmowa"),COUNTIFS($B$2:B162,"&lt;&gt;",$J$2:J162,"&lt;&gt;",$G$2:G162,"&lt;&gt;Odmowa"),"")</f>
        <v/>
      </c>
    </row>
    <row r="163">
      <c r="A163" s="3">
        <f>IF(B163="","",ROW()-1)</f>
        <v/>
      </c>
      <c r="B163" s="4" t="n"/>
      <c r="C163" s="3" t="n"/>
      <c r="D163" s="3" t="n"/>
      <c r="E163" s="3" t="n"/>
      <c r="F163" s="4" t="n"/>
      <c r="G163" s="4" t="n"/>
      <c r="H163" s="3" t="n"/>
      <c r="I163" s="3" t="n"/>
      <c r="J163" s="4" t="n"/>
      <c r="K163" s="3" t="n"/>
      <c r="L163" s="3" t="n"/>
      <c r="M163" s="4" t="n"/>
      <c r="N163" s="4" t="n"/>
      <c r="O163">
        <f>IF(AND(B163&lt;&gt;"",L163&lt;&gt;"",G163&lt;&gt;"Odmowa"),COUNTIFS($B$2:B163,"&lt;&gt;",$L$2:L163,"&lt;&gt;",$G$2:G163,"&lt;&gt;Odmowa"),"")</f>
        <v/>
      </c>
      <c r="P163">
        <f>IF(AND(B163&lt;&gt;"",H163&lt;&gt;"",G163&lt;&gt;"Odmowa"),COUNTIFS($B$2:B163,"&lt;&gt;",$H$2:H163,"&lt;&gt;",$G$2:G163,"&lt;&gt;Odmowa"),"")</f>
        <v/>
      </c>
      <c r="Q163">
        <f>IF(AND(B163&lt;&gt;"",I163&lt;&gt;"",G163&lt;&gt;"Odmowa"),COUNTIFS($B$2:B163,"&lt;&gt;",$I$2:I163,"&lt;&gt;",$G$2:G163,"&lt;&gt;Odmowa"),"")</f>
        <v/>
      </c>
      <c r="R163">
        <f>IF(AND(B163&lt;&gt;"",J163&lt;&gt;"",G163&lt;&gt;"Odmowa"),COUNTIFS($B$2:B163,"&lt;&gt;",$J$2:J163,"&lt;&gt;",$G$2:G163,"&lt;&gt;Odmowa"),"")</f>
        <v/>
      </c>
    </row>
    <row r="164">
      <c r="A164" s="3">
        <f>IF(B164="","",ROW()-1)</f>
        <v/>
      </c>
      <c r="B164" s="4" t="n"/>
      <c r="C164" s="3" t="n"/>
      <c r="D164" s="3" t="n"/>
      <c r="E164" s="3" t="n"/>
      <c r="F164" s="4" t="n"/>
      <c r="G164" s="4" t="n"/>
      <c r="H164" s="3" t="n"/>
      <c r="I164" s="3" t="n"/>
      <c r="J164" s="4" t="n"/>
      <c r="K164" s="3" t="n"/>
      <c r="L164" s="3" t="n"/>
      <c r="M164" s="4" t="n"/>
      <c r="N164" s="4" t="n"/>
      <c r="O164">
        <f>IF(AND(B164&lt;&gt;"",L164&lt;&gt;"",G164&lt;&gt;"Odmowa"),COUNTIFS($B$2:B164,"&lt;&gt;",$L$2:L164,"&lt;&gt;",$G$2:G164,"&lt;&gt;Odmowa"),"")</f>
        <v/>
      </c>
      <c r="P164">
        <f>IF(AND(B164&lt;&gt;"",H164&lt;&gt;"",G164&lt;&gt;"Odmowa"),COUNTIFS($B$2:B164,"&lt;&gt;",$H$2:H164,"&lt;&gt;",$G$2:G164,"&lt;&gt;Odmowa"),"")</f>
        <v/>
      </c>
      <c r="Q164">
        <f>IF(AND(B164&lt;&gt;"",I164&lt;&gt;"",G164&lt;&gt;"Odmowa"),COUNTIFS($B$2:B164,"&lt;&gt;",$I$2:I164,"&lt;&gt;",$G$2:G164,"&lt;&gt;Odmowa"),"")</f>
        <v/>
      </c>
      <c r="R164">
        <f>IF(AND(B164&lt;&gt;"",J164&lt;&gt;"",G164&lt;&gt;"Odmowa"),COUNTIFS($B$2:B164,"&lt;&gt;",$J$2:J164,"&lt;&gt;",$G$2:G164,"&lt;&gt;Odmowa"),"")</f>
        <v/>
      </c>
    </row>
    <row r="165">
      <c r="A165" s="3">
        <f>IF(B165="","",ROW()-1)</f>
        <v/>
      </c>
      <c r="B165" s="4" t="n"/>
      <c r="C165" s="3" t="n"/>
      <c r="D165" s="3" t="n"/>
      <c r="E165" s="3" t="n"/>
      <c r="F165" s="4" t="n"/>
      <c r="G165" s="4" t="n"/>
      <c r="H165" s="3" t="n"/>
      <c r="I165" s="3" t="n"/>
      <c r="J165" s="4" t="n"/>
      <c r="K165" s="3" t="n"/>
      <c r="L165" s="3" t="n"/>
      <c r="M165" s="4" t="n"/>
      <c r="N165" s="4" t="n"/>
      <c r="O165">
        <f>IF(AND(B165&lt;&gt;"",L165&lt;&gt;"",G165&lt;&gt;"Odmowa"),COUNTIFS($B$2:B165,"&lt;&gt;",$L$2:L165,"&lt;&gt;",$G$2:G165,"&lt;&gt;Odmowa"),"")</f>
        <v/>
      </c>
      <c r="P165">
        <f>IF(AND(B165&lt;&gt;"",H165&lt;&gt;"",G165&lt;&gt;"Odmowa"),COUNTIFS($B$2:B165,"&lt;&gt;",$H$2:H165,"&lt;&gt;",$G$2:G165,"&lt;&gt;Odmowa"),"")</f>
        <v/>
      </c>
      <c r="Q165">
        <f>IF(AND(B165&lt;&gt;"",I165&lt;&gt;"",G165&lt;&gt;"Odmowa"),COUNTIFS($B$2:B165,"&lt;&gt;",$I$2:I165,"&lt;&gt;",$G$2:G165,"&lt;&gt;Odmowa"),"")</f>
        <v/>
      </c>
      <c r="R165">
        <f>IF(AND(B165&lt;&gt;"",J165&lt;&gt;"",G165&lt;&gt;"Odmowa"),COUNTIFS($B$2:B165,"&lt;&gt;",$J$2:J165,"&lt;&gt;",$G$2:G165,"&lt;&gt;Odmowa"),"")</f>
        <v/>
      </c>
    </row>
    <row r="166">
      <c r="A166" s="3">
        <f>IF(B166="","",ROW()-1)</f>
        <v/>
      </c>
      <c r="B166" s="4" t="n"/>
      <c r="C166" s="3" t="n"/>
      <c r="D166" s="3" t="n"/>
      <c r="E166" s="3" t="n"/>
      <c r="F166" s="4" t="n"/>
      <c r="G166" s="4" t="n"/>
      <c r="H166" s="3" t="n"/>
      <c r="I166" s="3" t="n"/>
      <c r="J166" s="4" t="n"/>
      <c r="K166" s="3" t="n"/>
      <c r="L166" s="3" t="n"/>
      <c r="M166" s="4" t="n"/>
      <c r="N166" s="4" t="n"/>
      <c r="O166">
        <f>IF(AND(B166&lt;&gt;"",L166&lt;&gt;"",G166&lt;&gt;"Odmowa"),COUNTIFS($B$2:B166,"&lt;&gt;",$L$2:L166,"&lt;&gt;",$G$2:G166,"&lt;&gt;Odmowa"),"")</f>
        <v/>
      </c>
      <c r="P166">
        <f>IF(AND(B166&lt;&gt;"",H166&lt;&gt;"",G166&lt;&gt;"Odmowa"),COUNTIFS($B$2:B166,"&lt;&gt;",$H$2:H166,"&lt;&gt;",$G$2:G166,"&lt;&gt;Odmowa"),"")</f>
        <v/>
      </c>
      <c r="Q166">
        <f>IF(AND(B166&lt;&gt;"",I166&lt;&gt;"",G166&lt;&gt;"Odmowa"),COUNTIFS($B$2:B166,"&lt;&gt;",$I$2:I166,"&lt;&gt;",$G$2:G166,"&lt;&gt;Odmowa"),"")</f>
        <v/>
      </c>
      <c r="R166">
        <f>IF(AND(B166&lt;&gt;"",J166&lt;&gt;"",G166&lt;&gt;"Odmowa"),COUNTIFS($B$2:B166,"&lt;&gt;",$J$2:J166,"&lt;&gt;",$G$2:G166,"&lt;&gt;Odmowa"),"")</f>
        <v/>
      </c>
    </row>
    <row r="167">
      <c r="A167" s="3">
        <f>IF(B167="","",ROW()-1)</f>
        <v/>
      </c>
      <c r="B167" s="4" t="n"/>
      <c r="C167" s="3" t="n"/>
      <c r="D167" s="3" t="n"/>
      <c r="E167" s="3" t="n"/>
      <c r="F167" s="4" t="n"/>
      <c r="G167" s="4" t="n"/>
      <c r="H167" s="3" t="n"/>
      <c r="I167" s="3" t="n"/>
      <c r="J167" s="4" t="n"/>
      <c r="K167" s="3" t="n"/>
      <c r="L167" s="3" t="n"/>
      <c r="M167" s="4" t="n"/>
      <c r="N167" s="4" t="n"/>
      <c r="O167">
        <f>IF(AND(B167&lt;&gt;"",L167&lt;&gt;"",G167&lt;&gt;"Odmowa"),COUNTIFS($B$2:B167,"&lt;&gt;",$L$2:L167,"&lt;&gt;",$G$2:G167,"&lt;&gt;Odmowa"),"")</f>
        <v/>
      </c>
      <c r="P167">
        <f>IF(AND(B167&lt;&gt;"",H167&lt;&gt;"",G167&lt;&gt;"Odmowa"),COUNTIFS($B$2:B167,"&lt;&gt;",$H$2:H167,"&lt;&gt;",$G$2:G167,"&lt;&gt;Odmowa"),"")</f>
        <v/>
      </c>
      <c r="Q167">
        <f>IF(AND(B167&lt;&gt;"",I167&lt;&gt;"",G167&lt;&gt;"Odmowa"),COUNTIFS($B$2:B167,"&lt;&gt;",$I$2:I167,"&lt;&gt;",$G$2:G167,"&lt;&gt;Odmowa"),"")</f>
        <v/>
      </c>
      <c r="R167">
        <f>IF(AND(B167&lt;&gt;"",J167&lt;&gt;"",G167&lt;&gt;"Odmowa"),COUNTIFS($B$2:B167,"&lt;&gt;",$J$2:J167,"&lt;&gt;",$G$2:G167,"&lt;&gt;Odmowa"),"")</f>
        <v/>
      </c>
    </row>
    <row r="168">
      <c r="A168" s="3">
        <f>IF(B168="","",ROW()-1)</f>
        <v/>
      </c>
      <c r="B168" s="4" t="n"/>
      <c r="C168" s="3" t="n"/>
      <c r="D168" s="3" t="n"/>
      <c r="E168" s="3" t="n"/>
      <c r="F168" s="4" t="n"/>
      <c r="G168" s="4" t="n"/>
      <c r="H168" s="3" t="n"/>
      <c r="I168" s="3" t="n"/>
      <c r="J168" s="4" t="n"/>
      <c r="K168" s="3" t="n"/>
      <c r="L168" s="3" t="n"/>
      <c r="M168" s="4" t="n"/>
      <c r="N168" s="4" t="n"/>
      <c r="O168">
        <f>IF(AND(B168&lt;&gt;"",L168&lt;&gt;"",G168&lt;&gt;"Odmowa"),COUNTIFS($B$2:B168,"&lt;&gt;",$L$2:L168,"&lt;&gt;",$G$2:G168,"&lt;&gt;Odmowa"),"")</f>
        <v/>
      </c>
      <c r="P168">
        <f>IF(AND(B168&lt;&gt;"",H168&lt;&gt;"",G168&lt;&gt;"Odmowa"),COUNTIFS($B$2:B168,"&lt;&gt;",$H$2:H168,"&lt;&gt;",$G$2:G168,"&lt;&gt;Odmowa"),"")</f>
        <v/>
      </c>
      <c r="Q168">
        <f>IF(AND(B168&lt;&gt;"",I168&lt;&gt;"",G168&lt;&gt;"Odmowa"),COUNTIFS($B$2:B168,"&lt;&gt;",$I$2:I168,"&lt;&gt;",$G$2:G168,"&lt;&gt;Odmowa"),"")</f>
        <v/>
      </c>
      <c r="R168">
        <f>IF(AND(B168&lt;&gt;"",J168&lt;&gt;"",G168&lt;&gt;"Odmowa"),COUNTIFS($B$2:B168,"&lt;&gt;",$J$2:J168,"&lt;&gt;",$G$2:G168,"&lt;&gt;Odmowa"),"")</f>
        <v/>
      </c>
    </row>
    <row r="169">
      <c r="A169" s="3">
        <f>IF(B169="","",ROW()-1)</f>
        <v/>
      </c>
      <c r="B169" s="4" t="n"/>
      <c r="C169" s="3" t="n"/>
      <c r="D169" s="3" t="n"/>
      <c r="E169" s="3" t="n"/>
      <c r="F169" s="4" t="n"/>
      <c r="G169" s="4" t="n"/>
      <c r="H169" s="3" t="n"/>
      <c r="I169" s="3" t="n"/>
      <c r="J169" s="4" t="n"/>
      <c r="K169" s="3" t="n"/>
      <c r="L169" s="3" t="n"/>
      <c r="M169" s="4" t="n"/>
      <c r="N169" s="4" t="n"/>
      <c r="O169">
        <f>IF(AND(B169&lt;&gt;"",L169&lt;&gt;"",G169&lt;&gt;"Odmowa"),COUNTIFS($B$2:B169,"&lt;&gt;",$L$2:L169,"&lt;&gt;",$G$2:G169,"&lt;&gt;Odmowa"),"")</f>
        <v/>
      </c>
      <c r="P169">
        <f>IF(AND(B169&lt;&gt;"",H169&lt;&gt;"",G169&lt;&gt;"Odmowa"),COUNTIFS($B$2:B169,"&lt;&gt;",$H$2:H169,"&lt;&gt;",$G$2:G169,"&lt;&gt;Odmowa"),"")</f>
        <v/>
      </c>
      <c r="Q169">
        <f>IF(AND(B169&lt;&gt;"",I169&lt;&gt;"",G169&lt;&gt;"Odmowa"),COUNTIFS($B$2:B169,"&lt;&gt;",$I$2:I169,"&lt;&gt;",$G$2:G169,"&lt;&gt;Odmowa"),"")</f>
        <v/>
      </c>
      <c r="R169">
        <f>IF(AND(B169&lt;&gt;"",J169&lt;&gt;"",G169&lt;&gt;"Odmowa"),COUNTIFS($B$2:B169,"&lt;&gt;",$J$2:J169,"&lt;&gt;",$G$2:G169,"&lt;&gt;Odmowa"),"")</f>
        <v/>
      </c>
    </row>
    <row r="170">
      <c r="A170" s="3">
        <f>IF(B170="","",ROW()-1)</f>
        <v/>
      </c>
      <c r="B170" s="4" t="n"/>
      <c r="C170" s="3" t="n"/>
      <c r="D170" s="3" t="n"/>
      <c r="E170" s="3" t="n"/>
      <c r="F170" s="4" t="n"/>
      <c r="G170" s="4" t="n"/>
      <c r="H170" s="3" t="n"/>
      <c r="I170" s="3" t="n"/>
      <c r="J170" s="4" t="n"/>
      <c r="K170" s="3" t="n"/>
      <c r="L170" s="3" t="n"/>
      <c r="M170" s="4" t="n"/>
      <c r="N170" s="4" t="n"/>
      <c r="O170">
        <f>IF(AND(B170&lt;&gt;"",L170&lt;&gt;"",G170&lt;&gt;"Odmowa"),COUNTIFS($B$2:B170,"&lt;&gt;",$L$2:L170,"&lt;&gt;",$G$2:G170,"&lt;&gt;Odmowa"),"")</f>
        <v/>
      </c>
      <c r="P170">
        <f>IF(AND(B170&lt;&gt;"",H170&lt;&gt;"",G170&lt;&gt;"Odmowa"),COUNTIFS($B$2:B170,"&lt;&gt;",$H$2:H170,"&lt;&gt;",$G$2:G170,"&lt;&gt;Odmowa"),"")</f>
        <v/>
      </c>
      <c r="Q170">
        <f>IF(AND(B170&lt;&gt;"",I170&lt;&gt;"",G170&lt;&gt;"Odmowa"),COUNTIFS($B$2:B170,"&lt;&gt;",$I$2:I170,"&lt;&gt;",$G$2:G170,"&lt;&gt;Odmowa"),"")</f>
        <v/>
      </c>
      <c r="R170">
        <f>IF(AND(B170&lt;&gt;"",J170&lt;&gt;"",G170&lt;&gt;"Odmowa"),COUNTIFS($B$2:B170,"&lt;&gt;",$J$2:J170,"&lt;&gt;",$G$2:G170,"&lt;&gt;Odmowa"),"")</f>
        <v/>
      </c>
    </row>
    <row r="171">
      <c r="A171" s="3">
        <f>IF(B171="","",ROW()-1)</f>
        <v/>
      </c>
      <c r="B171" s="4" t="n"/>
      <c r="C171" s="3" t="n"/>
      <c r="D171" s="3" t="n"/>
      <c r="E171" s="3" t="n"/>
      <c r="F171" s="4" t="n"/>
      <c r="G171" s="4" t="n"/>
      <c r="H171" s="3" t="n"/>
      <c r="I171" s="3" t="n"/>
      <c r="J171" s="4" t="n"/>
      <c r="K171" s="3" t="n"/>
      <c r="L171" s="3" t="n"/>
      <c r="M171" s="4" t="n"/>
      <c r="N171" s="4" t="n"/>
      <c r="O171">
        <f>IF(AND(B171&lt;&gt;"",L171&lt;&gt;"",G171&lt;&gt;"Odmowa"),COUNTIFS($B$2:B171,"&lt;&gt;",$L$2:L171,"&lt;&gt;",$G$2:G171,"&lt;&gt;Odmowa"),"")</f>
        <v/>
      </c>
      <c r="P171">
        <f>IF(AND(B171&lt;&gt;"",H171&lt;&gt;"",G171&lt;&gt;"Odmowa"),COUNTIFS($B$2:B171,"&lt;&gt;",$H$2:H171,"&lt;&gt;",$G$2:G171,"&lt;&gt;Odmowa"),"")</f>
        <v/>
      </c>
      <c r="Q171">
        <f>IF(AND(B171&lt;&gt;"",I171&lt;&gt;"",G171&lt;&gt;"Odmowa"),COUNTIFS($B$2:B171,"&lt;&gt;",$I$2:I171,"&lt;&gt;",$G$2:G171,"&lt;&gt;Odmowa"),"")</f>
        <v/>
      </c>
      <c r="R171">
        <f>IF(AND(B171&lt;&gt;"",J171&lt;&gt;"",G171&lt;&gt;"Odmowa"),COUNTIFS($B$2:B171,"&lt;&gt;",$J$2:J171,"&lt;&gt;",$G$2:G171,"&lt;&gt;Odmowa"),"")</f>
        <v/>
      </c>
    </row>
    <row r="172">
      <c r="A172" s="3">
        <f>IF(B172="","",ROW()-1)</f>
        <v/>
      </c>
      <c r="B172" s="4" t="n"/>
      <c r="C172" s="3" t="n"/>
      <c r="D172" s="3" t="n"/>
      <c r="E172" s="3" t="n"/>
      <c r="F172" s="4" t="n"/>
      <c r="G172" s="4" t="n"/>
      <c r="H172" s="3" t="n"/>
      <c r="I172" s="3" t="n"/>
      <c r="J172" s="4" t="n"/>
      <c r="K172" s="3" t="n"/>
      <c r="L172" s="3" t="n"/>
      <c r="M172" s="4" t="n"/>
      <c r="N172" s="4" t="n"/>
      <c r="O172">
        <f>IF(AND(B172&lt;&gt;"",L172&lt;&gt;"",G172&lt;&gt;"Odmowa"),COUNTIFS($B$2:B172,"&lt;&gt;",$L$2:L172,"&lt;&gt;",$G$2:G172,"&lt;&gt;Odmowa"),"")</f>
        <v/>
      </c>
      <c r="P172">
        <f>IF(AND(B172&lt;&gt;"",H172&lt;&gt;"",G172&lt;&gt;"Odmowa"),COUNTIFS($B$2:B172,"&lt;&gt;",$H$2:H172,"&lt;&gt;",$G$2:G172,"&lt;&gt;Odmowa"),"")</f>
        <v/>
      </c>
      <c r="Q172">
        <f>IF(AND(B172&lt;&gt;"",I172&lt;&gt;"",G172&lt;&gt;"Odmowa"),COUNTIFS($B$2:B172,"&lt;&gt;",$I$2:I172,"&lt;&gt;",$G$2:G172,"&lt;&gt;Odmowa"),"")</f>
        <v/>
      </c>
      <c r="R172">
        <f>IF(AND(B172&lt;&gt;"",J172&lt;&gt;"",G172&lt;&gt;"Odmowa"),COUNTIFS($B$2:B172,"&lt;&gt;",$J$2:J172,"&lt;&gt;",$G$2:G172,"&lt;&gt;Odmowa"),"")</f>
        <v/>
      </c>
    </row>
    <row r="173">
      <c r="A173" s="3">
        <f>IF(B173="","",ROW()-1)</f>
        <v/>
      </c>
      <c r="B173" s="4" t="n"/>
      <c r="C173" s="3" t="n"/>
      <c r="D173" s="3" t="n"/>
      <c r="E173" s="3" t="n"/>
      <c r="F173" s="4" t="n"/>
      <c r="G173" s="4" t="n"/>
      <c r="H173" s="3" t="n"/>
      <c r="I173" s="3" t="n"/>
      <c r="J173" s="4" t="n"/>
      <c r="K173" s="3" t="n"/>
      <c r="L173" s="3" t="n"/>
      <c r="M173" s="4" t="n"/>
      <c r="N173" s="4" t="n"/>
      <c r="O173">
        <f>IF(AND(B173&lt;&gt;"",L173&lt;&gt;"",G173&lt;&gt;"Odmowa"),COUNTIFS($B$2:B173,"&lt;&gt;",$L$2:L173,"&lt;&gt;",$G$2:G173,"&lt;&gt;Odmowa"),"")</f>
        <v/>
      </c>
      <c r="P173">
        <f>IF(AND(B173&lt;&gt;"",H173&lt;&gt;"",G173&lt;&gt;"Odmowa"),COUNTIFS($B$2:B173,"&lt;&gt;",$H$2:H173,"&lt;&gt;",$G$2:G173,"&lt;&gt;Odmowa"),"")</f>
        <v/>
      </c>
      <c r="Q173">
        <f>IF(AND(B173&lt;&gt;"",I173&lt;&gt;"",G173&lt;&gt;"Odmowa"),COUNTIFS($B$2:B173,"&lt;&gt;",$I$2:I173,"&lt;&gt;",$G$2:G173,"&lt;&gt;Odmowa"),"")</f>
        <v/>
      </c>
      <c r="R173">
        <f>IF(AND(B173&lt;&gt;"",J173&lt;&gt;"",G173&lt;&gt;"Odmowa"),COUNTIFS($B$2:B173,"&lt;&gt;",$J$2:J173,"&lt;&gt;",$G$2:G173,"&lt;&gt;Odmowa"),"")</f>
        <v/>
      </c>
    </row>
    <row r="174">
      <c r="A174" s="3">
        <f>IF(B174="","",ROW()-1)</f>
        <v/>
      </c>
      <c r="B174" s="4" t="n"/>
      <c r="C174" s="3" t="n"/>
      <c r="D174" s="3" t="n"/>
      <c r="E174" s="3" t="n"/>
      <c r="F174" s="4" t="n"/>
      <c r="G174" s="4" t="n"/>
      <c r="H174" s="3" t="n"/>
      <c r="I174" s="3" t="n"/>
      <c r="J174" s="4" t="n"/>
      <c r="K174" s="3" t="n"/>
      <c r="L174" s="3" t="n"/>
      <c r="M174" s="4" t="n"/>
      <c r="N174" s="4" t="n"/>
      <c r="O174">
        <f>IF(AND(B174&lt;&gt;"",L174&lt;&gt;"",G174&lt;&gt;"Odmowa"),COUNTIFS($B$2:B174,"&lt;&gt;",$L$2:L174,"&lt;&gt;",$G$2:G174,"&lt;&gt;Odmowa"),"")</f>
        <v/>
      </c>
      <c r="P174">
        <f>IF(AND(B174&lt;&gt;"",H174&lt;&gt;"",G174&lt;&gt;"Odmowa"),COUNTIFS($B$2:B174,"&lt;&gt;",$H$2:H174,"&lt;&gt;",$G$2:G174,"&lt;&gt;Odmowa"),"")</f>
        <v/>
      </c>
      <c r="Q174">
        <f>IF(AND(B174&lt;&gt;"",I174&lt;&gt;"",G174&lt;&gt;"Odmowa"),COUNTIFS($B$2:B174,"&lt;&gt;",$I$2:I174,"&lt;&gt;",$G$2:G174,"&lt;&gt;Odmowa"),"")</f>
        <v/>
      </c>
      <c r="R174">
        <f>IF(AND(B174&lt;&gt;"",J174&lt;&gt;"",G174&lt;&gt;"Odmowa"),COUNTIFS($B$2:B174,"&lt;&gt;",$J$2:J174,"&lt;&gt;",$G$2:G174,"&lt;&gt;Odmowa"),"")</f>
        <v/>
      </c>
    </row>
    <row r="175">
      <c r="A175" s="3">
        <f>IF(B175="","",ROW()-1)</f>
        <v/>
      </c>
      <c r="B175" s="4" t="n"/>
      <c r="C175" s="3" t="n"/>
      <c r="D175" s="3" t="n"/>
      <c r="E175" s="3" t="n"/>
      <c r="F175" s="4" t="n"/>
      <c r="G175" s="4" t="n"/>
      <c r="H175" s="3" t="n"/>
      <c r="I175" s="3" t="n"/>
      <c r="J175" s="4" t="n"/>
      <c r="K175" s="3" t="n"/>
      <c r="L175" s="3" t="n"/>
      <c r="M175" s="4" t="n"/>
      <c r="N175" s="4" t="n"/>
      <c r="O175">
        <f>IF(AND(B175&lt;&gt;"",L175&lt;&gt;"",G175&lt;&gt;"Odmowa"),COUNTIFS($B$2:B175,"&lt;&gt;",$L$2:L175,"&lt;&gt;",$G$2:G175,"&lt;&gt;Odmowa"),"")</f>
        <v/>
      </c>
      <c r="P175">
        <f>IF(AND(B175&lt;&gt;"",H175&lt;&gt;"",G175&lt;&gt;"Odmowa"),COUNTIFS($B$2:B175,"&lt;&gt;",$H$2:H175,"&lt;&gt;",$G$2:G175,"&lt;&gt;Odmowa"),"")</f>
        <v/>
      </c>
      <c r="Q175">
        <f>IF(AND(B175&lt;&gt;"",I175&lt;&gt;"",G175&lt;&gt;"Odmowa"),COUNTIFS($B$2:B175,"&lt;&gt;",$I$2:I175,"&lt;&gt;",$G$2:G175,"&lt;&gt;Odmowa"),"")</f>
        <v/>
      </c>
      <c r="R175">
        <f>IF(AND(B175&lt;&gt;"",J175&lt;&gt;"",G175&lt;&gt;"Odmowa"),COUNTIFS($B$2:B175,"&lt;&gt;",$J$2:J175,"&lt;&gt;",$G$2:G175,"&lt;&gt;Odmowa"),"")</f>
        <v/>
      </c>
    </row>
    <row r="176">
      <c r="A176" s="3">
        <f>IF(B176="","",ROW()-1)</f>
        <v/>
      </c>
      <c r="B176" s="4" t="n"/>
      <c r="C176" s="3" t="n"/>
      <c r="D176" s="3" t="n"/>
      <c r="E176" s="3" t="n"/>
      <c r="F176" s="4" t="n"/>
      <c r="G176" s="4" t="n"/>
      <c r="H176" s="3" t="n"/>
      <c r="I176" s="3" t="n"/>
      <c r="J176" s="4" t="n"/>
      <c r="K176" s="3" t="n"/>
      <c r="L176" s="3" t="n"/>
      <c r="M176" s="4" t="n"/>
      <c r="N176" s="4" t="n"/>
      <c r="O176">
        <f>IF(AND(B176&lt;&gt;"",L176&lt;&gt;"",G176&lt;&gt;"Odmowa"),COUNTIFS($B$2:B176,"&lt;&gt;",$L$2:L176,"&lt;&gt;",$G$2:G176,"&lt;&gt;Odmowa"),"")</f>
        <v/>
      </c>
      <c r="P176">
        <f>IF(AND(B176&lt;&gt;"",H176&lt;&gt;"",G176&lt;&gt;"Odmowa"),COUNTIFS($B$2:B176,"&lt;&gt;",$H$2:H176,"&lt;&gt;",$G$2:G176,"&lt;&gt;Odmowa"),"")</f>
        <v/>
      </c>
      <c r="Q176">
        <f>IF(AND(B176&lt;&gt;"",I176&lt;&gt;"",G176&lt;&gt;"Odmowa"),COUNTIFS($B$2:B176,"&lt;&gt;",$I$2:I176,"&lt;&gt;",$G$2:G176,"&lt;&gt;Odmowa"),"")</f>
        <v/>
      </c>
      <c r="R176">
        <f>IF(AND(B176&lt;&gt;"",J176&lt;&gt;"",G176&lt;&gt;"Odmowa"),COUNTIFS($B$2:B176,"&lt;&gt;",$J$2:J176,"&lt;&gt;",$G$2:G176,"&lt;&gt;Odmowa"),"")</f>
        <v/>
      </c>
    </row>
    <row r="177">
      <c r="A177" s="3">
        <f>IF(B177="","",ROW()-1)</f>
        <v/>
      </c>
      <c r="B177" s="4" t="n"/>
      <c r="C177" s="3" t="n"/>
      <c r="D177" s="3" t="n"/>
      <c r="E177" s="3" t="n"/>
      <c r="F177" s="4" t="n"/>
      <c r="G177" s="4" t="n"/>
      <c r="H177" s="3" t="n"/>
      <c r="I177" s="3" t="n"/>
      <c r="J177" s="4" t="n"/>
      <c r="K177" s="3" t="n"/>
      <c r="L177" s="3" t="n"/>
      <c r="M177" s="4" t="n"/>
      <c r="N177" s="4" t="n"/>
      <c r="O177">
        <f>IF(AND(B177&lt;&gt;"",L177&lt;&gt;"",G177&lt;&gt;"Odmowa"),COUNTIFS($B$2:B177,"&lt;&gt;",$L$2:L177,"&lt;&gt;",$G$2:G177,"&lt;&gt;Odmowa"),"")</f>
        <v/>
      </c>
      <c r="P177">
        <f>IF(AND(B177&lt;&gt;"",H177&lt;&gt;"",G177&lt;&gt;"Odmowa"),COUNTIFS($B$2:B177,"&lt;&gt;",$H$2:H177,"&lt;&gt;",$G$2:G177,"&lt;&gt;Odmowa"),"")</f>
        <v/>
      </c>
      <c r="Q177">
        <f>IF(AND(B177&lt;&gt;"",I177&lt;&gt;"",G177&lt;&gt;"Odmowa"),COUNTIFS($B$2:B177,"&lt;&gt;",$I$2:I177,"&lt;&gt;",$G$2:G177,"&lt;&gt;Odmowa"),"")</f>
        <v/>
      </c>
      <c r="R177">
        <f>IF(AND(B177&lt;&gt;"",J177&lt;&gt;"",G177&lt;&gt;"Odmowa"),COUNTIFS($B$2:B177,"&lt;&gt;",$J$2:J177,"&lt;&gt;",$G$2:G177,"&lt;&gt;Odmowa"),"")</f>
        <v/>
      </c>
    </row>
    <row r="178">
      <c r="A178" s="3">
        <f>IF(B178="","",ROW()-1)</f>
        <v/>
      </c>
      <c r="B178" s="4" t="n"/>
      <c r="C178" s="3" t="n"/>
      <c r="D178" s="3" t="n"/>
      <c r="E178" s="3" t="n"/>
      <c r="F178" s="4" t="n"/>
      <c r="G178" s="4" t="n"/>
      <c r="H178" s="3" t="n"/>
      <c r="I178" s="3" t="n"/>
      <c r="J178" s="4" t="n"/>
      <c r="K178" s="3" t="n"/>
      <c r="L178" s="3" t="n"/>
      <c r="M178" s="4" t="n"/>
      <c r="N178" s="4" t="n"/>
      <c r="O178">
        <f>IF(AND(B178&lt;&gt;"",L178&lt;&gt;"",G178&lt;&gt;"Odmowa"),COUNTIFS($B$2:B178,"&lt;&gt;",$L$2:L178,"&lt;&gt;",$G$2:G178,"&lt;&gt;Odmowa"),"")</f>
        <v/>
      </c>
      <c r="P178">
        <f>IF(AND(B178&lt;&gt;"",H178&lt;&gt;"",G178&lt;&gt;"Odmowa"),COUNTIFS($B$2:B178,"&lt;&gt;",$H$2:H178,"&lt;&gt;",$G$2:G178,"&lt;&gt;Odmowa"),"")</f>
        <v/>
      </c>
      <c r="Q178">
        <f>IF(AND(B178&lt;&gt;"",I178&lt;&gt;"",G178&lt;&gt;"Odmowa"),COUNTIFS($B$2:B178,"&lt;&gt;",$I$2:I178,"&lt;&gt;",$G$2:G178,"&lt;&gt;Odmowa"),"")</f>
        <v/>
      </c>
      <c r="R178">
        <f>IF(AND(B178&lt;&gt;"",J178&lt;&gt;"",G178&lt;&gt;"Odmowa"),COUNTIFS($B$2:B178,"&lt;&gt;",$J$2:J178,"&lt;&gt;",$G$2:G178,"&lt;&gt;Odmowa"),"")</f>
        <v/>
      </c>
    </row>
    <row r="179">
      <c r="A179" s="3">
        <f>IF(B179="","",ROW()-1)</f>
        <v/>
      </c>
      <c r="B179" s="4" t="n"/>
      <c r="C179" s="3" t="n"/>
      <c r="D179" s="3" t="n"/>
      <c r="E179" s="3" t="n"/>
      <c r="F179" s="4" t="n"/>
      <c r="G179" s="4" t="n"/>
      <c r="H179" s="3" t="n"/>
      <c r="I179" s="3" t="n"/>
      <c r="J179" s="4" t="n"/>
      <c r="K179" s="3" t="n"/>
      <c r="L179" s="3" t="n"/>
      <c r="M179" s="4" t="n"/>
      <c r="N179" s="4" t="n"/>
      <c r="O179">
        <f>IF(AND(B179&lt;&gt;"",L179&lt;&gt;"",G179&lt;&gt;"Odmowa"),COUNTIFS($B$2:B179,"&lt;&gt;",$L$2:L179,"&lt;&gt;",$G$2:G179,"&lt;&gt;Odmowa"),"")</f>
        <v/>
      </c>
      <c r="P179">
        <f>IF(AND(B179&lt;&gt;"",H179&lt;&gt;"",G179&lt;&gt;"Odmowa"),COUNTIFS($B$2:B179,"&lt;&gt;",$H$2:H179,"&lt;&gt;",$G$2:G179,"&lt;&gt;Odmowa"),"")</f>
        <v/>
      </c>
      <c r="Q179">
        <f>IF(AND(B179&lt;&gt;"",I179&lt;&gt;"",G179&lt;&gt;"Odmowa"),COUNTIFS($B$2:B179,"&lt;&gt;",$I$2:I179,"&lt;&gt;",$G$2:G179,"&lt;&gt;Odmowa"),"")</f>
        <v/>
      </c>
      <c r="R179">
        <f>IF(AND(B179&lt;&gt;"",J179&lt;&gt;"",G179&lt;&gt;"Odmowa"),COUNTIFS($B$2:B179,"&lt;&gt;",$J$2:J179,"&lt;&gt;",$G$2:G179,"&lt;&gt;Odmowa"),"")</f>
        <v/>
      </c>
    </row>
    <row r="180">
      <c r="A180" s="3">
        <f>IF(B180="","",ROW()-1)</f>
        <v/>
      </c>
      <c r="B180" s="4" t="n"/>
      <c r="C180" s="3" t="n"/>
      <c r="D180" s="3" t="n"/>
      <c r="E180" s="3" t="n"/>
      <c r="F180" s="4" t="n"/>
      <c r="G180" s="4" t="n"/>
      <c r="H180" s="3" t="n"/>
      <c r="I180" s="3" t="n"/>
      <c r="J180" s="4" t="n"/>
      <c r="K180" s="3" t="n"/>
      <c r="L180" s="3" t="n"/>
      <c r="M180" s="4" t="n"/>
      <c r="N180" s="4" t="n"/>
      <c r="O180">
        <f>IF(AND(B180&lt;&gt;"",L180&lt;&gt;"",G180&lt;&gt;"Odmowa"),COUNTIFS($B$2:B180,"&lt;&gt;",$L$2:L180,"&lt;&gt;",$G$2:G180,"&lt;&gt;Odmowa"),"")</f>
        <v/>
      </c>
      <c r="P180">
        <f>IF(AND(B180&lt;&gt;"",H180&lt;&gt;"",G180&lt;&gt;"Odmowa"),COUNTIFS($B$2:B180,"&lt;&gt;",$H$2:H180,"&lt;&gt;",$G$2:G180,"&lt;&gt;Odmowa"),"")</f>
        <v/>
      </c>
      <c r="Q180">
        <f>IF(AND(B180&lt;&gt;"",I180&lt;&gt;"",G180&lt;&gt;"Odmowa"),COUNTIFS($B$2:B180,"&lt;&gt;",$I$2:I180,"&lt;&gt;",$G$2:G180,"&lt;&gt;Odmowa"),"")</f>
        <v/>
      </c>
      <c r="R180">
        <f>IF(AND(B180&lt;&gt;"",J180&lt;&gt;"",G180&lt;&gt;"Odmowa"),COUNTIFS($B$2:B180,"&lt;&gt;",$J$2:J180,"&lt;&gt;",$G$2:G180,"&lt;&gt;Odmowa"),"")</f>
        <v/>
      </c>
    </row>
    <row r="181">
      <c r="A181" s="3">
        <f>IF(B181="","",ROW()-1)</f>
        <v/>
      </c>
      <c r="B181" s="4" t="n"/>
      <c r="C181" s="3" t="n"/>
      <c r="D181" s="3" t="n"/>
      <c r="E181" s="3" t="n"/>
      <c r="F181" s="4" t="n"/>
      <c r="G181" s="4" t="n"/>
      <c r="H181" s="3" t="n"/>
      <c r="I181" s="3" t="n"/>
      <c r="J181" s="4" t="n"/>
      <c r="K181" s="3" t="n"/>
      <c r="L181" s="3" t="n"/>
      <c r="M181" s="4" t="n"/>
      <c r="N181" s="4" t="n"/>
      <c r="O181">
        <f>IF(AND(B181&lt;&gt;"",L181&lt;&gt;"",G181&lt;&gt;"Odmowa"),COUNTIFS($B$2:B181,"&lt;&gt;",$L$2:L181,"&lt;&gt;",$G$2:G181,"&lt;&gt;Odmowa"),"")</f>
        <v/>
      </c>
      <c r="P181">
        <f>IF(AND(B181&lt;&gt;"",H181&lt;&gt;"",G181&lt;&gt;"Odmowa"),COUNTIFS($B$2:B181,"&lt;&gt;",$H$2:H181,"&lt;&gt;",$G$2:G181,"&lt;&gt;Odmowa"),"")</f>
        <v/>
      </c>
      <c r="Q181">
        <f>IF(AND(B181&lt;&gt;"",I181&lt;&gt;"",G181&lt;&gt;"Odmowa"),COUNTIFS($B$2:B181,"&lt;&gt;",$I$2:I181,"&lt;&gt;",$G$2:G181,"&lt;&gt;Odmowa"),"")</f>
        <v/>
      </c>
      <c r="R181">
        <f>IF(AND(B181&lt;&gt;"",J181&lt;&gt;"",G181&lt;&gt;"Odmowa"),COUNTIFS($B$2:B181,"&lt;&gt;",$J$2:J181,"&lt;&gt;",$G$2:G181,"&lt;&gt;Odmowa"),"")</f>
        <v/>
      </c>
    </row>
    <row r="182">
      <c r="A182" s="3">
        <f>IF(B182="","",ROW()-1)</f>
        <v/>
      </c>
      <c r="B182" s="4" t="n"/>
      <c r="C182" s="3" t="n"/>
      <c r="D182" s="3" t="n"/>
      <c r="E182" s="3" t="n"/>
      <c r="F182" s="4" t="n"/>
      <c r="G182" s="4" t="n"/>
      <c r="H182" s="3" t="n"/>
      <c r="I182" s="3" t="n"/>
      <c r="J182" s="4" t="n"/>
      <c r="K182" s="3" t="n"/>
      <c r="L182" s="3" t="n"/>
      <c r="M182" s="4" t="n"/>
      <c r="N182" s="4" t="n"/>
      <c r="O182">
        <f>IF(AND(B182&lt;&gt;"",L182&lt;&gt;"",G182&lt;&gt;"Odmowa"),COUNTIFS($B$2:B182,"&lt;&gt;",$L$2:L182,"&lt;&gt;",$G$2:G182,"&lt;&gt;Odmowa"),"")</f>
        <v/>
      </c>
      <c r="P182">
        <f>IF(AND(B182&lt;&gt;"",H182&lt;&gt;"",G182&lt;&gt;"Odmowa"),COUNTIFS($B$2:B182,"&lt;&gt;",$H$2:H182,"&lt;&gt;",$G$2:G182,"&lt;&gt;Odmowa"),"")</f>
        <v/>
      </c>
      <c r="Q182">
        <f>IF(AND(B182&lt;&gt;"",I182&lt;&gt;"",G182&lt;&gt;"Odmowa"),COUNTIFS($B$2:B182,"&lt;&gt;",$I$2:I182,"&lt;&gt;",$G$2:G182,"&lt;&gt;Odmowa"),"")</f>
        <v/>
      </c>
      <c r="R182">
        <f>IF(AND(B182&lt;&gt;"",J182&lt;&gt;"",G182&lt;&gt;"Odmowa"),COUNTIFS($B$2:B182,"&lt;&gt;",$J$2:J182,"&lt;&gt;",$G$2:G182,"&lt;&gt;Odmowa"),"")</f>
        <v/>
      </c>
    </row>
    <row r="183">
      <c r="A183" s="3">
        <f>IF(B183="","",ROW()-1)</f>
        <v/>
      </c>
      <c r="B183" s="4" t="n"/>
      <c r="C183" s="3" t="n"/>
      <c r="D183" s="3" t="n"/>
      <c r="E183" s="3" t="n"/>
      <c r="F183" s="4" t="n"/>
      <c r="G183" s="4" t="n"/>
      <c r="H183" s="3" t="n"/>
      <c r="I183" s="3" t="n"/>
      <c r="J183" s="4" t="n"/>
      <c r="K183" s="3" t="n"/>
      <c r="L183" s="3" t="n"/>
      <c r="M183" s="4" t="n"/>
      <c r="N183" s="4" t="n"/>
      <c r="O183">
        <f>IF(AND(B183&lt;&gt;"",L183&lt;&gt;"",G183&lt;&gt;"Odmowa"),COUNTIFS($B$2:B183,"&lt;&gt;",$L$2:L183,"&lt;&gt;",$G$2:G183,"&lt;&gt;Odmowa"),"")</f>
        <v/>
      </c>
      <c r="P183">
        <f>IF(AND(B183&lt;&gt;"",H183&lt;&gt;"",G183&lt;&gt;"Odmowa"),COUNTIFS($B$2:B183,"&lt;&gt;",$H$2:H183,"&lt;&gt;",$G$2:G183,"&lt;&gt;Odmowa"),"")</f>
        <v/>
      </c>
      <c r="Q183">
        <f>IF(AND(B183&lt;&gt;"",I183&lt;&gt;"",G183&lt;&gt;"Odmowa"),COUNTIFS($B$2:B183,"&lt;&gt;",$I$2:I183,"&lt;&gt;",$G$2:G183,"&lt;&gt;Odmowa"),"")</f>
        <v/>
      </c>
      <c r="R183">
        <f>IF(AND(B183&lt;&gt;"",J183&lt;&gt;"",G183&lt;&gt;"Odmowa"),COUNTIFS($B$2:B183,"&lt;&gt;",$J$2:J183,"&lt;&gt;",$G$2:G183,"&lt;&gt;Odmowa"),"")</f>
        <v/>
      </c>
    </row>
    <row r="184">
      <c r="A184" s="3">
        <f>IF(B184="","",ROW()-1)</f>
        <v/>
      </c>
      <c r="B184" s="4" t="n"/>
      <c r="C184" s="3" t="n"/>
      <c r="D184" s="3" t="n"/>
      <c r="E184" s="3" t="n"/>
      <c r="F184" s="4" t="n"/>
      <c r="G184" s="4" t="n"/>
      <c r="H184" s="3" t="n"/>
      <c r="I184" s="3" t="n"/>
      <c r="J184" s="4" t="n"/>
      <c r="K184" s="3" t="n"/>
      <c r="L184" s="3" t="n"/>
      <c r="M184" s="4" t="n"/>
      <c r="N184" s="4" t="n"/>
      <c r="O184">
        <f>IF(AND(B184&lt;&gt;"",L184&lt;&gt;"",G184&lt;&gt;"Odmowa"),COUNTIFS($B$2:B184,"&lt;&gt;",$L$2:L184,"&lt;&gt;",$G$2:G184,"&lt;&gt;Odmowa"),"")</f>
        <v/>
      </c>
      <c r="P184">
        <f>IF(AND(B184&lt;&gt;"",H184&lt;&gt;"",G184&lt;&gt;"Odmowa"),COUNTIFS($B$2:B184,"&lt;&gt;",$H$2:H184,"&lt;&gt;",$G$2:G184,"&lt;&gt;Odmowa"),"")</f>
        <v/>
      </c>
      <c r="Q184">
        <f>IF(AND(B184&lt;&gt;"",I184&lt;&gt;"",G184&lt;&gt;"Odmowa"),COUNTIFS($B$2:B184,"&lt;&gt;",$I$2:I184,"&lt;&gt;",$G$2:G184,"&lt;&gt;Odmowa"),"")</f>
        <v/>
      </c>
      <c r="R184">
        <f>IF(AND(B184&lt;&gt;"",J184&lt;&gt;"",G184&lt;&gt;"Odmowa"),COUNTIFS($B$2:B184,"&lt;&gt;",$J$2:J184,"&lt;&gt;",$G$2:G184,"&lt;&gt;Odmowa"),"")</f>
        <v/>
      </c>
    </row>
    <row r="185">
      <c r="A185" s="3">
        <f>IF(B185="","",ROW()-1)</f>
        <v/>
      </c>
      <c r="B185" s="4" t="n"/>
      <c r="C185" s="3" t="n"/>
      <c r="D185" s="3" t="n"/>
      <c r="E185" s="3" t="n"/>
      <c r="F185" s="4" t="n"/>
      <c r="G185" s="4" t="n"/>
      <c r="H185" s="3" t="n"/>
      <c r="I185" s="3" t="n"/>
      <c r="J185" s="4" t="n"/>
      <c r="K185" s="3" t="n"/>
      <c r="L185" s="3" t="n"/>
      <c r="M185" s="4" t="n"/>
      <c r="N185" s="4" t="n"/>
      <c r="O185">
        <f>IF(AND(B185&lt;&gt;"",L185&lt;&gt;"",G185&lt;&gt;"Odmowa"),COUNTIFS($B$2:B185,"&lt;&gt;",$L$2:L185,"&lt;&gt;",$G$2:G185,"&lt;&gt;Odmowa"),"")</f>
        <v/>
      </c>
      <c r="P185">
        <f>IF(AND(B185&lt;&gt;"",H185&lt;&gt;"",G185&lt;&gt;"Odmowa"),COUNTIFS($B$2:B185,"&lt;&gt;",$H$2:H185,"&lt;&gt;",$G$2:G185,"&lt;&gt;Odmowa"),"")</f>
        <v/>
      </c>
      <c r="Q185">
        <f>IF(AND(B185&lt;&gt;"",I185&lt;&gt;"",G185&lt;&gt;"Odmowa"),COUNTIFS($B$2:B185,"&lt;&gt;",$I$2:I185,"&lt;&gt;",$G$2:G185,"&lt;&gt;Odmowa"),"")</f>
        <v/>
      </c>
      <c r="R185">
        <f>IF(AND(B185&lt;&gt;"",J185&lt;&gt;"",G185&lt;&gt;"Odmowa"),COUNTIFS($B$2:B185,"&lt;&gt;",$J$2:J185,"&lt;&gt;",$G$2:G185,"&lt;&gt;Odmowa"),"")</f>
        <v/>
      </c>
    </row>
    <row r="186">
      <c r="A186" s="3">
        <f>IF(B186="","",ROW()-1)</f>
        <v/>
      </c>
      <c r="B186" s="4" t="n"/>
      <c r="C186" s="3" t="n"/>
      <c r="D186" s="3" t="n"/>
      <c r="E186" s="3" t="n"/>
      <c r="F186" s="4" t="n"/>
      <c r="G186" s="4" t="n"/>
      <c r="H186" s="3" t="n"/>
      <c r="I186" s="3" t="n"/>
      <c r="J186" s="4" t="n"/>
      <c r="K186" s="3" t="n"/>
      <c r="L186" s="3" t="n"/>
      <c r="M186" s="4" t="n"/>
      <c r="N186" s="4" t="n"/>
      <c r="O186">
        <f>IF(AND(B186&lt;&gt;"",L186&lt;&gt;"",G186&lt;&gt;"Odmowa"),COUNTIFS($B$2:B186,"&lt;&gt;",$L$2:L186,"&lt;&gt;",$G$2:G186,"&lt;&gt;Odmowa"),"")</f>
        <v/>
      </c>
      <c r="P186">
        <f>IF(AND(B186&lt;&gt;"",H186&lt;&gt;"",G186&lt;&gt;"Odmowa"),COUNTIFS($B$2:B186,"&lt;&gt;",$H$2:H186,"&lt;&gt;",$G$2:G186,"&lt;&gt;Odmowa"),"")</f>
        <v/>
      </c>
      <c r="Q186">
        <f>IF(AND(B186&lt;&gt;"",I186&lt;&gt;"",G186&lt;&gt;"Odmowa"),COUNTIFS($B$2:B186,"&lt;&gt;",$I$2:I186,"&lt;&gt;",$G$2:G186,"&lt;&gt;Odmowa"),"")</f>
        <v/>
      </c>
      <c r="R186">
        <f>IF(AND(B186&lt;&gt;"",J186&lt;&gt;"",G186&lt;&gt;"Odmowa"),COUNTIFS($B$2:B186,"&lt;&gt;",$J$2:J186,"&lt;&gt;",$G$2:G186,"&lt;&gt;Odmowa"),"")</f>
        <v/>
      </c>
    </row>
    <row r="187">
      <c r="A187" s="3">
        <f>IF(B187="","",ROW()-1)</f>
        <v/>
      </c>
      <c r="B187" s="4" t="n"/>
      <c r="C187" s="3" t="n"/>
      <c r="D187" s="3" t="n"/>
      <c r="E187" s="3" t="n"/>
      <c r="F187" s="4" t="n"/>
      <c r="G187" s="4" t="n"/>
      <c r="H187" s="3" t="n"/>
      <c r="I187" s="3" t="n"/>
      <c r="J187" s="4" t="n"/>
      <c r="K187" s="3" t="n"/>
      <c r="L187" s="3" t="n"/>
      <c r="M187" s="4" t="n"/>
      <c r="N187" s="4" t="n"/>
      <c r="O187">
        <f>IF(AND(B187&lt;&gt;"",L187&lt;&gt;"",G187&lt;&gt;"Odmowa"),COUNTIFS($B$2:B187,"&lt;&gt;",$L$2:L187,"&lt;&gt;",$G$2:G187,"&lt;&gt;Odmowa"),"")</f>
        <v/>
      </c>
      <c r="P187">
        <f>IF(AND(B187&lt;&gt;"",H187&lt;&gt;"",G187&lt;&gt;"Odmowa"),COUNTIFS($B$2:B187,"&lt;&gt;",$H$2:H187,"&lt;&gt;",$G$2:G187,"&lt;&gt;Odmowa"),"")</f>
        <v/>
      </c>
      <c r="Q187">
        <f>IF(AND(B187&lt;&gt;"",I187&lt;&gt;"",G187&lt;&gt;"Odmowa"),COUNTIFS($B$2:B187,"&lt;&gt;",$I$2:I187,"&lt;&gt;",$G$2:G187,"&lt;&gt;Odmowa"),"")</f>
        <v/>
      </c>
      <c r="R187">
        <f>IF(AND(B187&lt;&gt;"",J187&lt;&gt;"",G187&lt;&gt;"Odmowa"),COUNTIFS($B$2:B187,"&lt;&gt;",$J$2:J187,"&lt;&gt;",$G$2:G187,"&lt;&gt;Odmowa"),"")</f>
        <v/>
      </c>
    </row>
    <row r="188">
      <c r="A188" s="3">
        <f>IF(B188="","",ROW()-1)</f>
        <v/>
      </c>
      <c r="B188" s="4" t="n"/>
      <c r="C188" s="3" t="n"/>
      <c r="D188" s="3" t="n"/>
      <c r="E188" s="3" t="n"/>
      <c r="F188" s="4" t="n"/>
      <c r="G188" s="4" t="n"/>
      <c r="H188" s="3" t="n"/>
      <c r="I188" s="3" t="n"/>
      <c r="J188" s="4" t="n"/>
      <c r="K188" s="3" t="n"/>
      <c r="L188" s="3" t="n"/>
      <c r="M188" s="4" t="n"/>
      <c r="N188" s="4" t="n"/>
      <c r="O188">
        <f>IF(AND(B188&lt;&gt;"",L188&lt;&gt;"",G188&lt;&gt;"Odmowa"),COUNTIFS($B$2:B188,"&lt;&gt;",$L$2:L188,"&lt;&gt;",$G$2:G188,"&lt;&gt;Odmowa"),"")</f>
        <v/>
      </c>
      <c r="P188">
        <f>IF(AND(B188&lt;&gt;"",H188&lt;&gt;"",G188&lt;&gt;"Odmowa"),COUNTIFS($B$2:B188,"&lt;&gt;",$H$2:H188,"&lt;&gt;",$G$2:G188,"&lt;&gt;Odmowa"),"")</f>
        <v/>
      </c>
      <c r="Q188">
        <f>IF(AND(B188&lt;&gt;"",I188&lt;&gt;"",G188&lt;&gt;"Odmowa"),COUNTIFS($B$2:B188,"&lt;&gt;",$I$2:I188,"&lt;&gt;",$G$2:G188,"&lt;&gt;Odmowa"),"")</f>
        <v/>
      </c>
      <c r="R188">
        <f>IF(AND(B188&lt;&gt;"",J188&lt;&gt;"",G188&lt;&gt;"Odmowa"),COUNTIFS($B$2:B188,"&lt;&gt;",$J$2:J188,"&lt;&gt;",$G$2:G188,"&lt;&gt;Odmowa"),"")</f>
        <v/>
      </c>
    </row>
    <row r="189">
      <c r="A189" s="3">
        <f>IF(B189="","",ROW()-1)</f>
        <v/>
      </c>
      <c r="B189" s="4" t="n"/>
      <c r="C189" s="3" t="n"/>
      <c r="D189" s="3" t="n"/>
      <c r="E189" s="3" t="n"/>
      <c r="F189" s="4" t="n"/>
      <c r="G189" s="4" t="n"/>
      <c r="H189" s="3" t="n"/>
      <c r="I189" s="3" t="n"/>
      <c r="J189" s="4" t="n"/>
      <c r="K189" s="3" t="n"/>
      <c r="L189" s="3" t="n"/>
      <c r="M189" s="4" t="n"/>
      <c r="N189" s="4" t="n"/>
      <c r="O189">
        <f>IF(AND(B189&lt;&gt;"",L189&lt;&gt;"",G189&lt;&gt;"Odmowa"),COUNTIFS($B$2:B189,"&lt;&gt;",$L$2:L189,"&lt;&gt;",$G$2:G189,"&lt;&gt;Odmowa"),"")</f>
        <v/>
      </c>
      <c r="P189">
        <f>IF(AND(B189&lt;&gt;"",H189&lt;&gt;"",G189&lt;&gt;"Odmowa"),COUNTIFS($B$2:B189,"&lt;&gt;",$H$2:H189,"&lt;&gt;",$G$2:G189,"&lt;&gt;Odmowa"),"")</f>
        <v/>
      </c>
      <c r="Q189">
        <f>IF(AND(B189&lt;&gt;"",I189&lt;&gt;"",G189&lt;&gt;"Odmowa"),COUNTIFS($B$2:B189,"&lt;&gt;",$I$2:I189,"&lt;&gt;",$G$2:G189,"&lt;&gt;Odmowa"),"")</f>
        <v/>
      </c>
      <c r="R189">
        <f>IF(AND(B189&lt;&gt;"",J189&lt;&gt;"",G189&lt;&gt;"Odmowa"),COUNTIFS($B$2:B189,"&lt;&gt;",$J$2:J189,"&lt;&gt;",$G$2:G189,"&lt;&gt;Odmowa"),"")</f>
        <v/>
      </c>
    </row>
    <row r="190">
      <c r="A190" s="3">
        <f>IF(B190="","",ROW()-1)</f>
        <v/>
      </c>
      <c r="B190" s="4" t="n"/>
      <c r="C190" s="3" t="n"/>
      <c r="D190" s="3" t="n"/>
      <c r="E190" s="3" t="n"/>
      <c r="F190" s="4" t="n"/>
      <c r="G190" s="4" t="n"/>
      <c r="H190" s="3" t="n"/>
      <c r="I190" s="3" t="n"/>
      <c r="J190" s="4" t="n"/>
      <c r="K190" s="3" t="n"/>
      <c r="L190" s="3" t="n"/>
      <c r="M190" s="4" t="n"/>
      <c r="N190" s="4" t="n"/>
      <c r="O190">
        <f>IF(AND(B190&lt;&gt;"",L190&lt;&gt;"",G190&lt;&gt;"Odmowa"),COUNTIFS($B$2:B190,"&lt;&gt;",$L$2:L190,"&lt;&gt;",$G$2:G190,"&lt;&gt;Odmowa"),"")</f>
        <v/>
      </c>
      <c r="P190">
        <f>IF(AND(B190&lt;&gt;"",H190&lt;&gt;"",G190&lt;&gt;"Odmowa"),COUNTIFS($B$2:B190,"&lt;&gt;",$H$2:H190,"&lt;&gt;",$G$2:G190,"&lt;&gt;Odmowa"),"")</f>
        <v/>
      </c>
      <c r="Q190">
        <f>IF(AND(B190&lt;&gt;"",I190&lt;&gt;"",G190&lt;&gt;"Odmowa"),COUNTIFS($B$2:B190,"&lt;&gt;",$I$2:I190,"&lt;&gt;",$G$2:G190,"&lt;&gt;Odmowa"),"")</f>
        <v/>
      </c>
      <c r="R190">
        <f>IF(AND(B190&lt;&gt;"",J190&lt;&gt;"",G190&lt;&gt;"Odmowa"),COUNTIFS($B$2:B190,"&lt;&gt;",$J$2:J190,"&lt;&gt;",$G$2:G190,"&lt;&gt;Odmowa"),"")</f>
        <v/>
      </c>
    </row>
    <row r="191">
      <c r="A191" s="3">
        <f>IF(B191="","",ROW()-1)</f>
        <v/>
      </c>
      <c r="B191" s="4" t="n"/>
      <c r="C191" s="3" t="n"/>
      <c r="D191" s="3" t="n"/>
      <c r="E191" s="3" t="n"/>
      <c r="F191" s="4" t="n"/>
      <c r="G191" s="4" t="n"/>
      <c r="H191" s="3" t="n"/>
      <c r="I191" s="3" t="n"/>
      <c r="J191" s="4" t="n"/>
      <c r="K191" s="3" t="n"/>
      <c r="L191" s="3" t="n"/>
      <c r="M191" s="4" t="n"/>
      <c r="N191" s="4" t="n"/>
      <c r="O191">
        <f>IF(AND(B191&lt;&gt;"",L191&lt;&gt;"",G191&lt;&gt;"Odmowa"),COUNTIFS($B$2:B191,"&lt;&gt;",$L$2:L191,"&lt;&gt;",$G$2:G191,"&lt;&gt;Odmowa"),"")</f>
        <v/>
      </c>
      <c r="P191">
        <f>IF(AND(B191&lt;&gt;"",H191&lt;&gt;"",G191&lt;&gt;"Odmowa"),COUNTIFS($B$2:B191,"&lt;&gt;",$H$2:H191,"&lt;&gt;",$G$2:G191,"&lt;&gt;Odmowa"),"")</f>
        <v/>
      </c>
      <c r="Q191">
        <f>IF(AND(B191&lt;&gt;"",I191&lt;&gt;"",G191&lt;&gt;"Odmowa"),COUNTIFS($B$2:B191,"&lt;&gt;",$I$2:I191,"&lt;&gt;",$G$2:G191,"&lt;&gt;Odmowa"),"")</f>
        <v/>
      </c>
      <c r="R191">
        <f>IF(AND(B191&lt;&gt;"",J191&lt;&gt;"",G191&lt;&gt;"Odmowa"),COUNTIFS($B$2:B191,"&lt;&gt;",$J$2:J191,"&lt;&gt;",$G$2:G191,"&lt;&gt;Odmowa"),"")</f>
        <v/>
      </c>
    </row>
    <row r="192">
      <c r="A192" s="3">
        <f>IF(B192="","",ROW()-1)</f>
        <v/>
      </c>
      <c r="B192" s="4" t="n"/>
      <c r="C192" s="3" t="n"/>
      <c r="D192" s="3" t="n"/>
      <c r="E192" s="3" t="n"/>
      <c r="F192" s="4" t="n"/>
      <c r="G192" s="4" t="n"/>
      <c r="H192" s="3" t="n"/>
      <c r="I192" s="3" t="n"/>
      <c r="J192" s="4" t="n"/>
      <c r="K192" s="3" t="n"/>
      <c r="L192" s="3" t="n"/>
      <c r="M192" s="4" t="n"/>
      <c r="N192" s="4" t="n"/>
      <c r="O192">
        <f>IF(AND(B192&lt;&gt;"",L192&lt;&gt;"",G192&lt;&gt;"Odmowa"),COUNTIFS($B$2:B192,"&lt;&gt;",$L$2:L192,"&lt;&gt;",$G$2:G192,"&lt;&gt;Odmowa"),"")</f>
        <v/>
      </c>
      <c r="P192">
        <f>IF(AND(B192&lt;&gt;"",H192&lt;&gt;"",G192&lt;&gt;"Odmowa"),COUNTIFS($B$2:B192,"&lt;&gt;",$H$2:H192,"&lt;&gt;",$G$2:G192,"&lt;&gt;Odmowa"),"")</f>
        <v/>
      </c>
      <c r="Q192">
        <f>IF(AND(B192&lt;&gt;"",I192&lt;&gt;"",G192&lt;&gt;"Odmowa"),COUNTIFS($B$2:B192,"&lt;&gt;",$I$2:I192,"&lt;&gt;",$G$2:G192,"&lt;&gt;Odmowa"),"")</f>
        <v/>
      </c>
      <c r="R192">
        <f>IF(AND(B192&lt;&gt;"",J192&lt;&gt;"",G192&lt;&gt;"Odmowa"),COUNTIFS($B$2:B192,"&lt;&gt;",$J$2:J192,"&lt;&gt;",$G$2:G192,"&lt;&gt;Odmowa"),"")</f>
        <v/>
      </c>
    </row>
    <row r="193">
      <c r="A193" s="3">
        <f>IF(B193="","",ROW()-1)</f>
        <v/>
      </c>
      <c r="B193" s="4" t="n"/>
      <c r="C193" s="3" t="n"/>
      <c r="D193" s="3" t="n"/>
      <c r="E193" s="3" t="n"/>
      <c r="F193" s="4" t="n"/>
      <c r="G193" s="4" t="n"/>
      <c r="H193" s="3" t="n"/>
      <c r="I193" s="3" t="n"/>
      <c r="J193" s="4" t="n"/>
      <c r="K193" s="3" t="n"/>
      <c r="L193" s="3" t="n"/>
      <c r="M193" s="4" t="n"/>
      <c r="N193" s="4" t="n"/>
      <c r="O193">
        <f>IF(AND(B193&lt;&gt;"",L193&lt;&gt;"",G193&lt;&gt;"Odmowa"),COUNTIFS($B$2:B193,"&lt;&gt;",$L$2:L193,"&lt;&gt;",$G$2:G193,"&lt;&gt;Odmowa"),"")</f>
        <v/>
      </c>
      <c r="P193">
        <f>IF(AND(B193&lt;&gt;"",H193&lt;&gt;"",G193&lt;&gt;"Odmowa"),COUNTIFS($B$2:B193,"&lt;&gt;",$H$2:H193,"&lt;&gt;",$G$2:G193,"&lt;&gt;Odmowa"),"")</f>
        <v/>
      </c>
      <c r="Q193">
        <f>IF(AND(B193&lt;&gt;"",I193&lt;&gt;"",G193&lt;&gt;"Odmowa"),COUNTIFS($B$2:B193,"&lt;&gt;",$I$2:I193,"&lt;&gt;",$G$2:G193,"&lt;&gt;Odmowa"),"")</f>
        <v/>
      </c>
      <c r="R193">
        <f>IF(AND(B193&lt;&gt;"",J193&lt;&gt;"",G193&lt;&gt;"Odmowa"),COUNTIFS($B$2:B193,"&lt;&gt;",$J$2:J193,"&lt;&gt;",$G$2:G193,"&lt;&gt;Odmowa"),"")</f>
        <v/>
      </c>
    </row>
    <row r="194">
      <c r="A194" s="3">
        <f>IF(B194="","",ROW()-1)</f>
        <v/>
      </c>
      <c r="B194" s="4" t="n"/>
      <c r="C194" s="3" t="n"/>
      <c r="D194" s="3" t="n"/>
      <c r="E194" s="3" t="n"/>
      <c r="F194" s="4" t="n"/>
      <c r="G194" s="4" t="n"/>
      <c r="H194" s="3" t="n"/>
      <c r="I194" s="3" t="n"/>
      <c r="J194" s="4" t="n"/>
      <c r="K194" s="3" t="n"/>
      <c r="L194" s="3" t="n"/>
      <c r="M194" s="4" t="n"/>
      <c r="N194" s="4" t="n"/>
      <c r="O194">
        <f>IF(AND(B194&lt;&gt;"",L194&lt;&gt;"",G194&lt;&gt;"Odmowa"),COUNTIFS($B$2:B194,"&lt;&gt;",$L$2:L194,"&lt;&gt;",$G$2:G194,"&lt;&gt;Odmowa"),"")</f>
        <v/>
      </c>
      <c r="P194">
        <f>IF(AND(B194&lt;&gt;"",H194&lt;&gt;"",G194&lt;&gt;"Odmowa"),COUNTIFS($B$2:B194,"&lt;&gt;",$H$2:H194,"&lt;&gt;",$G$2:G194,"&lt;&gt;Odmowa"),"")</f>
        <v/>
      </c>
      <c r="Q194">
        <f>IF(AND(B194&lt;&gt;"",I194&lt;&gt;"",G194&lt;&gt;"Odmowa"),COUNTIFS($B$2:B194,"&lt;&gt;",$I$2:I194,"&lt;&gt;",$G$2:G194,"&lt;&gt;Odmowa"),"")</f>
        <v/>
      </c>
      <c r="R194">
        <f>IF(AND(B194&lt;&gt;"",J194&lt;&gt;"",G194&lt;&gt;"Odmowa"),COUNTIFS($B$2:B194,"&lt;&gt;",$J$2:J194,"&lt;&gt;",$G$2:G194,"&lt;&gt;Odmowa"),"")</f>
        <v/>
      </c>
    </row>
    <row r="195">
      <c r="A195" s="3">
        <f>IF(B195="","",ROW()-1)</f>
        <v/>
      </c>
      <c r="B195" s="4" t="n"/>
      <c r="C195" s="3" t="n"/>
      <c r="D195" s="3" t="n"/>
      <c r="E195" s="3" t="n"/>
      <c r="F195" s="4" t="n"/>
      <c r="G195" s="4" t="n"/>
      <c r="H195" s="3" t="n"/>
      <c r="I195" s="3" t="n"/>
      <c r="J195" s="4" t="n"/>
      <c r="K195" s="3" t="n"/>
      <c r="L195" s="3" t="n"/>
      <c r="M195" s="4" t="n"/>
      <c r="N195" s="4" t="n"/>
      <c r="O195">
        <f>IF(AND(B195&lt;&gt;"",L195&lt;&gt;"",G195&lt;&gt;"Odmowa"),COUNTIFS($B$2:B195,"&lt;&gt;",$L$2:L195,"&lt;&gt;",$G$2:G195,"&lt;&gt;Odmowa"),"")</f>
        <v/>
      </c>
      <c r="P195">
        <f>IF(AND(B195&lt;&gt;"",H195&lt;&gt;"",G195&lt;&gt;"Odmowa"),COUNTIFS($B$2:B195,"&lt;&gt;",$H$2:H195,"&lt;&gt;",$G$2:G195,"&lt;&gt;Odmowa"),"")</f>
        <v/>
      </c>
      <c r="Q195">
        <f>IF(AND(B195&lt;&gt;"",I195&lt;&gt;"",G195&lt;&gt;"Odmowa"),COUNTIFS($B$2:B195,"&lt;&gt;",$I$2:I195,"&lt;&gt;",$G$2:G195,"&lt;&gt;Odmowa"),"")</f>
        <v/>
      </c>
      <c r="R195">
        <f>IF(AND(B195&lt;&gt;"",J195&lt;&gt;"",G195&lt;&gt;"Odmowa"),COUNTIFS($B$2:B195,"&lt;&gt;",$J$2:J195,"&lt;&gt;",$G$2:G195,"&lt;&gt;Odmowa"),"")</f>
        <v/>
      </c>
    </row>
    <row r="196">
      <c r="A196" s="3">
        <f>IF(B196="","",ROW()-1)</f>
        <v/>
      </c>
      <c r="B196" s="4" t="n"/>
      <c r="C196" s="3" t="n"/>
      <c r="D196" s="3" t="n"/>
      <c r="E196" s="3" t="n"/>
      <c r="F196" s="4" t="n"/>
      <c r="G196" s="4" t="n"/>
      <c r="H196" s="3" t="n"/>
      <c r="I196" s="3" t="n"/>
      <c r="J196" s="4" t="n"/>
      <c r="K196" s="3" t="n"/>
      <c r="L196" s="3" t="n"/>
      <c r="M196" s="4" t="n"/>
      <c r="N196" s="4" t="n"/>
      <c r="O196">
        <f>IF(AND(B196&lt;&gt;"",L196&lt;&gt;"",G196&lt;&gt;"Odmowa"),COUNTIFS($B$2:B196,"&lt;&gt;",$L$2:L196,"&lt;&gt;",$G$2:G196,"&lt;&gt;Odmowa"),"")</f>
        <v/>
      </c>
      <c r="P196">
        <f>IF(AND(B196&lt;&gt;"",H196&lt;&gt;"",G196&lt;&gt;"Odmowa"),COUNTIFS($B$2:B196,"&lt;&gt;",$H$2:H196,"&lt;&gt;",$G$2:G196,"&lt;&gt;Odmowa"),"")</f>
        <v/>
      </c>
      <c r="Q196">
        <f>IF(AND(B196&lt;&gt;"",I196&lt;&gt;"",G196&lt;&gt;"Odmowa"),COUNTIFS($B$2:B196,"&lt;&gt;",$I$2:I196,"&lt;&gt;",$G$2:G196,"&lt;&gt;Odmowa"),"")</f>
        <v/>
      </c>
      <c r="R196">
        <f>IF(AND(B196&lt;&gt;"",J196&lt;&gt;"",G196&lt;&gt;"Odmowa"),COUNTIFS($B$2:B196,"&lt;&gt;",$J$2:J196,"&lt;&gt;",$G$2:G196,"&lt;&gt;Odmowa"),"")</f>
        <v/>
      </c>
    </row>
    <row r="197">
      <c r="A197" s="3">
        <f>IF(B197="","",ROW()-1)</f>
        <v/>
      </c>
      <c r="B197" s="4" t="n"/>
      <c r="C197" s="3" t="n"/>
      <c r="D197" s="3" t="n"/>
      <c r="E197" s="3" t="n"/>
      <c r="F197" s="4" t="n"/>
      <c r="G197" s="4" t="n"/>
      <c r="H197" s="3" t="n"/>
      <c r="I197" s="3" t="n"/>
      <c r="J197" s="4" t="n"/>
      <c r="K197" s="3" t="n"/>
      <c r="L197" s="3" t="n"/>
      <c r="M197" s="4" t="n"/>
      <c r="N197" s="4" t="n"/>
      <c r="O197">
        <f>IF(AND(B197&lt;&gt;"",L197&lt;&gt;"",G197&lt;&gt;"Odmowa"),COUNTIFS($B$2:B197,"&lt;&gt;",$L$2:L197,"&lt;&gt;",$G$2:G197,"&lt;&gt;Odmowa"),"")</f>
        <v/>
      </c>
      <c r="P197">
        <f>IF(AND(B197&lt;&gt;"",H197&lt;&gt;"",G197&lt;&gt;"Odmowa"),COUNTIFS($B$2:B197,"&lt;&gt;",$H$2:H197,"&lt;&gt;",$G$2:G197,"&lt;&gt;Odmowa"),"")</f>
        <v/>
      </c>
      <c r="Q197">
        <f>IF(AND(B197&lt;&gt;"",I197&lt;&gt;"",G197&lt;&gt;"Odmowa"),COUNTIFS($B$2:B197,"&lt;&gt;",$I$2:I197,"&lt;&gt;",$G$2:G197,"&lt;&gt;Odmowa"),"")</f>
        <v/>
      </c>
      <c r="R197">
        <f>IF(AND(B197&lt;&gt;"",J197&lt;&gt;"",G197&lt;&gt;"Odmowa"),COUNTIFS($B$2:B197,"&lt;&gt;",$J$2:J197,"&lt;&gt;",$G$2:G197,"&lt;&gt;Odmowa"),"")</f>
        <v/>
      </c>
    </row>
    <row r="198">
      <c r="A198" s="3">
        <f>IF(B198="","",ROW()-1)</f>
        <v/>
      </c>
      <c r="B198" s="4" t="n"/>
      <c r="C198" s="3" t="n"/>
      <c r="D198" s="3" t="n"/>
      <c r="E198" s="3" t="n"/>
      <c r="F198" s="4" t="n"/>
      <c r="G198" s="4" t="n"/>
      <c r="H198" s="3" t="n"/>
      <c r="I198" s="3" t="n"/>
      <c r="J198" s="4" t="n"/>
      <c r="K198" s="3" t="n"/>
      <c r="L198" s="3" t="n"/>
      <c r="M198" s="4" t="n"/>
      <c r="N198" s="4" t="n"/>
      <c r="O198">
        <f>IF(AND(B198&lt;&gt;"",L198&lt;&gt;"",G198&lt;&gt;"Odmowa"),COUNTIFS($B$2:B198,"&lt;&gt;",$L$2:L198,"&lt;&gt;",$G$2:G198,"&lt;&gt;Odmowa"),"")</f>
        <v/>
      </c>
      <c r="P198">
        <f>IF(AND(B198&lt;&gt;"",H198&lt;&gt;"",G198&lt;&gt;"Odmowa"),COUNTIFS($B$2:B198,"&lt;&gt;",$H$2:H198,"&lt;&gt;",$G$2:G198,"&lt;&gt;Odmowa"),"")</f>
        <v/>
      </c>
      <c r="Q198">
        <f>IF(AND(B198&lt;&gt;"",I198&lt;&gt;"",G198&lt;&gt;"Odmowa"),COUNTIFS($B$2:B198,"&lt;&gt;",$I$2:I198,"&lt;&gt;",$G$2:G198,"&lt;&gt;Odmowa"),"")</f>
        <v/>
      </c>
      <c r="R198">
        <f>IF(AND(B198&lt;&gt;"",J198&lt;&gt;"",G198&lt;&gt;"Odmowa"),COUNTIFS($B$2:B198,"&lt;&gt;",$J$2:J198,"&lt;&gt;",$G$2:G198,"&lt;&gt;Odmowa"),"")</f>
        <v/>
      </c>
    </row>
    <row r="199">
      <c r="A199" s="3">
        <f>IF(B199="","",ROW()-1)</f>
        <v/>
      </c>
      <c r="B199" s="4" t="n"/>
      <c r="C199" s="3" t="n"/>
      <c r="D199" s="3" t="n"/>
      <c r="E199" s="3" t="n"/>
      <c r="F199" s="4" t="n"/>
      <c r="G199" s="4" t="n"/>
      <c r="H199" s="3" t="n"/>
      <c r="I199" s="3" t="n"/>
      <c r="J199" s="4" t="n"/>
      <c r="K199" s="3" t="n"/>
      <c r="L199" s="3" t="n"/>
      <c r="M199" s="4" t="n"/>
      <c r="N199" s="4" t="n"/>
      <c r="O199">
        <f>IF(AND(B199&lt;&gt;"",L199&lt;&gt;"",G199&lt;&gt;"Odmowa"),COUNTIFS($B$2:B199,"&lt;&gt;",$L$2:L199,"&lt;&gt;",$G$2:G199,"&lt;&gt;Odmowa"),"")</f>
        <v/>
      </c>
      <c r="P199">
        <f>IF(AND(B199&lt;&gt;"",H199&lt;&gt;"",G199&lt;&gt;"Odmowa"),COUNTIFS($B$2:B199,"&lt;&gt;",$H$2:H199,"&lt;&gt;",$G$2:G199,"&lt;&gt;Odmowa"),"")</f>
        <v/>
      </c>
      <c r="Q199">
        <f>IF(AND(B199&lt;&gt;"",I199&lt;&gt;"",G199&lt;&gt;"Odmowa"),COUNTIFS($B$2:B199,"&lt;&gt;",$I$2:I199,"&lt;&gt;",$G$2:G199,"&lt;&gt;Odmowa"),"")</f>
        <v/>
      </c>
      <c r="R199">
        <f>IF(AND(B199&lt;&gt;"",J199&lt;&gt;"",G199&lt;&gt;"Odmowa"),COUNTIFS($B$2:B199,"&lt;&gt;",$J$2:J199,"&lt;&gt;",$G$2:G199,"&lt;&gt;Odmowa"),"")</f>
        <v/>
      </c>
    </row>
    <row r="200">
      <c r="A200" s="3">
        <f>IF(B200="","",ROW()-1)</f>
        <v/>
      </c>
      <c r="B200" s="4" t="n"/>
      <c r="C200" s="3" t="n"/>
      <c r="D200" s="3" t="n"/>
      <c r="E200" s="3" t="n"/>
      <c r="F200" s="4" t="n"/>
      <c r="G200" s="4" t="n"/>
      <c r="H200" s="3" t="n"/>
      <c r="I200" s="3" t="n"/>
      <c r="J200" s="4" t="n"/>
      <c r="K200" s="3" t="n"/>
      <c r="L200" s="3" t="n"/>
      <c r="M200" s="4" t="n"/>
      <c r="N200" s="4" t="n"/>
      <c r="O200">
        <f>IF(AND(B200&lt;&gt;"",L200&lt;&gt;"",G200&lt;&gt;"Odmowa"),COUNTIFS($B$2:B200,"&lt;&gt;",$L$2:L200,"&lt;&gt;",$G$2:G200,"&lt;&gt;Odmowa"),"")</f>
        <v/>
      </c>
      <c r="P200">
        <f>IF(AND(B200&lt;&gt;"",H200&lt;&gt;"",G200&lt;&gt;"Odmowa"),COUNTIFS($B$2:B200,"&lt;&gt;",$H$2:H200,"&lt;&gt;",$G$2:G200,"&lt;&gt;Odmowa"),"")</f>
        <v/>
      </c>
      <c r="Q200">
        <f>IF(AND(B200&lt;&gt;"",I200&lt;&gt;"",G200&lt;&gt;"Odmowa"),COUNTIFS($B$2:B200,"&lt;&gt;",$I$2:I200,"&lt;&gt;",$G$2:G200,"&lt;&gt;Odmowa"),"")</f>
        <v/>
      </c>
      <c r="R200">
        <f>IF(AND(B200&lt;&gt;"",J200&lt;&gt;"",G200&lt;&gt;"Odmowa"),COUNTIFS($B$2:B200,"&lt;&gt;",$J$2:J200,"&lt;&gt;",$G$2:G200,"&lt;&gt;Odmowa"),"")</f>
        <v/>
      </c>
    </row>
    <row r="201">
      <c r="A201" s="3">
        <f>IF(B201="","",ROW()-1)</f>
        <v/>
      </c>
      <c r="B201" s="4" t="n"/>
      <c r="C201" s="3" t="n"/>
      <c r="D201" s="3" t="n"/>
      <c r="E201" s="3" t="n"/>
      <c r="F201" s="4" t="n"/>
      <c r="G201" s="4" t="n"/>
      <c r="H201" s="3" t="n"/>
      <c r="I201" s="3" t="n"/>
      <c r="J201" s="4" t="n"/>
      <c r="K201" s="3" t="n"/>
      <c r="L201" s="3" t="n"/>
      <c r="M201" s="4" t="n"/>
      <c r="N201" s="4" t="n"/>
      <c r="O201">
        <f>IF(AND(B201&lt;&gt;"",L201&lt;&gt;"",G201&lt;&gt;"Odmowa"),COUNTIFS($B$2:B201,"&lt;&gt;",$L$2:L201,"&lt;&gt;",$G$2:G201,"&lt;&gt;Odmowa"),"")</f>
        <v/>
      </c>
      <c r="P201">
        <f>IF(AND(B201&lt;&gt;"",H201&lt;&gt;"",G201&lt;&gt;"Odmowa"),COUNTIFS($B$2:B201,"&lt;&gt;",$H$2:H201,"&lt;&gt;",$G$2:G201,"&lt;&gt;Odmowa"),"")</f>
        <v/>
      </c>
      <c r="Q201">
        <f>IF(AND(B201&lt;&gt;"",I201&lt;&gt;"",G201&lt;&gt;"Odmowa"),COUNTIFS($B$2:B201,"&lt;&gt;",$I$2:I201,"&lt;&gt;",$G$2:G201,"&lt;&gt;Odmowa"),"")</f>
        <v/>
      </c>
      <c r="R201">
        <f>IF(AND(B201&lt;&gt;"",J201&lt;&gt;"",G201&lt;&gt;"Odmowa"),COUNTIFS($B$2:B201,"&lt;&gt;",$J$2:J201,"&lt;&gt;",$G$2:G201,"&lt;&gt;Odmowa"),"")</f>
        <v/>
      </c>
    </row>
  </sheetData>
  <autoFilter ref="A1:N201"/>
  <conditionalFormatting sqref="A2:N201">
    <cfRule type="expression" priority="1" dxfId="0">
      <formula>$G2="Potwierdzone"</formula>
    </cfRule>
    <cfRule type="expression" priority="2" dxfId="1">
      <formula>$G2="Odmowa"</formula>
    </cfRule>
  </conditionalFormatting>
  <dataValidations count="9">
    <dataValidation sqref="C2:C201" showDropDown="0" showInputMessage="0" showErrorMessage="0" allowBlank="1" errorTitle="Strona" error="Strona" type="list">
      <formula1>"Panna Młoda,Pan Młody,Wspólni"</formula1>
    </dataValidation>
    <dataValidation sqref="F2:F201" showDropDown="0" showInputMessage="0" showErrorMessage="0" allowBlank="1" errorTitle="Zaproszenie" error="Zaproszenie" type="list">
      <formula1>"Do wysłania,Wysłane,Wręczone"</formula1>
    </dataValidation>
    <dataValidation sqref="G2:G201" showDropDown="0" showInputMessage="0" showErrorMessage="0" allowBlank="1" errorTitle="RSVP" error="RSVP" type="list">
      <formula1>"Potwierdzone,Czeka na odpowiedź,Odmowa"</formula1>
    </dataValidation>
    <dataValidation sqref="H2:H201" showDropDown="0" showInputMessage="0" showErrorMessage="0" allowBlank="1" errorTitle="Nocleg" error="Nocleg" type="list">
      <formula1>"tak"</formula1>
    </dataValidation>
    <dataValidation sqref="I2:I201" showDropDown="0" showInputMessage="0" showErrorMessage="0" allowBlank="1" errorTitle="Transport" error="Transport" type="list">
      <formula1>"tak"</formula1>
    </dataValidation>
    <dataValidation sqref="L2:L201" showDropDown="0" showInputMessage="0" showErrorMessage="0" allowBlank="1" errorTitle="Zdjęcie grupowe" error="Zdjęcie grupowe" type="list">
      <formula1>"tak"</formula1>
    </dataValidation>
    <dataValidation sqref="D2:D201" showDropDown="0" showInputMessage="0" showErrorMessage="0" allowBlank="1" type="whole" operator="between">
      <formula1>0</formula1>
      <formula2>20</formula2>
    </dataValidation>
    <dataValidation sqref="E2:E201" showDropDown="0" showInputMessage="0" showErrorMessage="0" allowBlank="1" type="whole" operator="between">
      <formula1>0</formula1>
      <formula2>20</formula2>
    </dataValidation>
    <dataValidation sqref="K2:K201" showDropDown="0" showInputMessage="0" showErrorMessage="0" allowBlank="1" type="whole" operator="between">
      <formula1>1</formula1>
      <formula2>60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0" customWidth="1" min="4" max="4"/>
    <col width="10" customWidth="1" min="5" max="5"/>
  </cols>
  <sheetData>
    <row r="1">
      <c r="A1" s="5" t="inlineStr">
        <is>
          <t>Podsumowanie listy gości</t>
        </is>
      </c>
    </row>
    <row r="2">
      <c r="B2" s="6" t="inlineStr">
        <is>
          <t>Osoby</t>
        </is>
      </c>
      <c r="D2" s="7" t="inlineStr">
        <is>
          <t>Osoby przy stolikach (bez odmów)</t>
        </is>
      </c>
    </row>
    <row r="3">
      <c r="A3" t="inlineStr">
        <is>
          <t>Zaproszeni</t>
        </is>
      </c>
      <c r="B3" s="7">
        <f>SUM('Lista'!$D$2:$D$201)+SUM('Lista'!$E$2:$E$201)</f>
        <v/>
      </c>
      <c r="D3" s="8" t="inlineStr">
        <is>
          <t>Stolik</t>
        </is>
      </c>
      <c r="E3" s="8" t="inlineStr">
        <is>
          <t>Osoby</t>
        </is>
      </c>
    </row>
    <row r="4">
      <c r="A4" t="inlineStr">
        <is>
          <t>Potwierdzeni</t>
        </is>
      </c>
      <c r="B4" s="7">
        <f>SUMIFS('Lista'!$D$2:$D$201,'Lista'!$G$2:$G$201,"Potwierdzone")+SUMIFS('Lista'!$E$2:$E$201,'Lista'!$G$2:$G$201,"Potwierdzone")</f>
        <v/>
      </c>
      <c r="D4" s="9" t="n">
        <v>1</v>
      </c>
      <c r="E4" s="9">
        <f>SUMIFS('Lista'!$D$2:$D$201,'Lista'!$K$2:$K$201,D4,'Lista'!$G$2:$G$201,"&lt;&gt;Odmowa")+SUMIFS('Lista'!$E$2:$E$201,'Lista'!$K$2:$K$201,D4,'Lista'!$G$2:$G$201,"&lt;&gt;Odmowa")</f>
        <v/>
      </c>
    </row>
    <row r="5">
      <c r="A5" t="inlineStr">
        <is>
          <t>Czekamy na odpowiedź</t>
        </is>
      </c>
      <c r="B5" s="7">
        <f>SUMIFS('Lista'!$D$2:$D$201,'Lista'!$G$2:$G$201,"Czeka na odpowiedź")+SUMIFS('Lista'!$E$2:$E$201,'Lista'!$G$2:$G$201,"Czeka na odpowiedź")</f>
        <v/>
      </c>
      <c r="D5" s="9" t="n">
        <v>2</v>
      </c>
      <c r="E5" s="9">
        <f>SUMIFS('Lista'!$D$2:$D$201,'Lista'!$K$2:$K$201,D5,'Lista'!$G$2:$G$201,"&lt;&gt;Odmowa")+SUMIFS('Lista'!$E$2:$E$201,'Lista'!$K$2:$K$201,D5,'Lista'!$G$2:$G$201,"&lt;&gt;Odmowa")</f>
        <v/>
      </c>
    </row>
    <row r="6">
      <c r="A6" t="inlineStr">
        <is>
          <t>Odmowy</t>
        </is>
      </c>
      <c r="B6" s="7">
        <f>SUMIFS('Lista'!$D$2:$D$201,'Lista'!$G$2:$G$201,"Odmowa")+SUMIFS('Lista'!$E$2:$E$201,'Lista'!$G$2:$G$201,"Odmowa")</f>
        <v/>
      </c>
      <c r="D6" s="9" t="n">
        <v>3</v>
      </c>
      <c r="E6" s="9">
        <f>SUMIFS('Lista'!$D$2:$D$201,'Lista'!$K$2:$K$201,D6,'Lista'!$G$2:$G$201,"&lt;&gt;Odmowa")+SUMIFS('Lista'!$E$2:$E$201,'Lista'!$K$2:$K$201,D6,'Lista'!$G$2:$G$201,"&lt;&gt;Odmowa")</f>
        <v/>
      </c>
    </row>
    <row r="7">
      <c r="A7" t="inlineStr">
        <is>
          <t>Dorośli (bez odmów)</t>
        </is>
      </c>
      <c r="B7" s="7">
        <f>SUM('Lista'!$D$2:$D$201)-SUMIFS('Lista'!$D$2:$D$201,'Lista'!$G$2:$G$201,"Odmowa")</f>
        <v/>
      </c>
      <c r="D7" s="9" t="n">
        <v>4</v>
      </c>
      <c r="E7" s="9">
        <f>SUMIFS('Lista'!$D$2:$D$201,'Lista'!$K$2:$K$201,D7,'Lista'!$G$2:$G$201,"&lt;&gt;Odmowa")+SUMIFS('Lista'!$E$2:$E$201,'Lista'!$K$2:$K$201,D7,'Lista'!$G$2:$G$201,"&lt;&gt;Odmowa")</f>
        <v/>
      </c>
    </row>
    <row r="8">
      <c r="A8" t="inlineStr">
        <is>
          <t>Dzieci (bez odmów)</t>
        </is>
      </c>
      <c r="B8" s="7">
        <f>SUM('Lista'!$E$2:$E$201)-SUMIFS('Lista'!$E$2:$E$201,'Lista'!$G$2:$G$201,"Odmowa")</f>
        <v/>
      </c>
      <c r="D8" s="9" t="n">
        <v>5</v>
      </c>
      <c r="E8" s="9">
        <f>SUMIFS('Lista'!$D$2:$D$201,'Lista'!$K$2:$K$201,D8,'Lista'!$G$2:$G$201,"&lt;&gt;Odmowa")+SUMIFS('Lista'!$E$2:$E$201,'Lista'!$K$2:$K$201,D8,'Lista'!$G$2:$G$201,"&lt;&gt;Odmowa")</f>
        <v/>
      </c>
    </row>
    <row r="9">
      <c r="A9" t="inlineStr">
        <is>
          <t>Noclegi (osoby)</t>
        </is>
      </c>
      <c r="B9" s="7">
        <f>SUMIFS('Lista'!$D$2:$D$201,'Lista'!$H$2:$H$201,"&lt;&gt;",'Lista'!$G$2:$G$201,"&lt;&gt;Odmowa")+SUMIFS('Lista'!$E$2:$E$201,'Lista'!$H$2:$H$201,"&lt;&gt;",'Lista'!$G$2:$G$201,"&lt;&gt;Odmowa")</f>
        <v/>
      </c>
      <c r="D9" s="9" t="n">
        <v>6</v>
      </c>
      <c r="E9" s="9">
        <f>SUMIFS('Lista'!$D$2:$D$201,'Lista'!$K$2:$K$201,D9,'Lista'!$G$2:$G$201,"&lt;&gt;Odmowa")+SUMIFS('Lista'!$E$2:$E$201,'Lista'!$K$2:$K$201,D9,'Lista'!$G$2:$G$201,"&lt;&gt;Odmowa")</f>
        <v/>
      </c>
    </row>
    <row r="10">
      <c r="A10" t="inlineStr">
        <is>
          <t>Transport (osoby)</t>
        </is>
      </c>
      <c r="B10" s="7">
        <f>SUMIFS('Lista'!$D$2:$D$201,'Lista'!$I$2:$I$201,"&lt;&gt;",'Lista'!$G$2:$G$201,"&lt;&gt;Odmowa")+SUMIFS('Lista'!$E$2:$E$201,'Lista'!$I$2:$I$201,"&lt;&gt;",'Lista'!$G$2:$G$201,"&lt;&gt;Odmowa")</f>
        <v/>
      </c>
      <c r="D10" s="9" t="n">
        <v>7</v>
      </c>
      <c r="E10" s="9">
        <f>SUMIFS('Lista'!$D$2:$D$201,'Lista'!$K$2:$K$201,D10,'Lista'!$G$2:$G$201,"&lt;&gt;Odmowa")+SUMIFS('Lista'!$E$2:$E$201,'Lista'!$K$2:$K$201,D10,'Lista'!$G$2:$G$201,"&lt;&gt;Odmowa")</f>
        <v/>
      </c>
    </row>
    <row r="11">
      <c r="A11" t="inlineStr">
        <is>
          <t>Diety (pozycje)</t>
        </is>
      </c>
      <c r="B11" s="7">
        <f>COUNTIFS('Lista'!$J$2:$J$201,"&lt;&gt;",'Lista'!$G$2:$G$201,"&lt;&gt;Odmowa",'Lista'!$B$2:$B$201,"&lt;&gt;")</f>
        <v/>
      </c>
      <c r="D11" s="9" t="n">
        <v>8</v>
      </c>
      <c r="E11" s="9">
        <f>SUMIFS('Lista'!$D$2:$D$201,'Lista'!$K$2:$K$201,D11,'Lista'!$G$2:$G$201,"&lt;&gt;Odmowa")+SUMIFS('Lista'!$E$2:$E$201,'Lista'!$K$2:$K$201,D11,'Lista'!$G$2:$G$201,"&lt;&gt;Odmowa")</f>
        <v/>
      </c>
    </row>
    <row r="12">
      <c r="A12" t="inlineStr">
        <is>
          <t>Do zdjęć grupowych (pozycje)</t>
        </is>
      </c>
      <c r="B12" s="7">
        <f>COUNTIFS('Lista'!$L$2:$L$201,"&lt;&gt;",'Lista'!$G$2:$G$201,"&lt;&gt;Odmowa",'Lista'!$B$2:$B$201,"&lt;&gt;")</f>
        <v/>
      </c>
      <c r="D12" s="9" t="n">
        <v>9</v>
      </c>
      <c r="E12" s="9">
        <f>SUMIFS('Lista'!$D$2:$D$201,'Lista'!$K$2:$K$201,D12,'Lista'!$G$2:$G$201,"&lt;&gt;Odmowa")+SUMIFS('Lista'!$E$2:$E$201,'Lista'!$K$2:$K$201,D12,'Lista'!$G$2:$G$201,"&lt;&gt;Odmowa")</f>
        <v/>
      </c>
    </row>
    <row r="13">
      <c r="D13" s="9" t="n">
        <v>10</v>
      </c>
      <c r="E13" s="9">
        <f>SUMIFS('Lista'!$D$2:$D$201,'Lista'!$K$2:$K$201,D13,'Lista'!$G$2:$G$201,"&lt;&gt;Odmowa")+SUMIFS('Lista'!$E$2:$E$201,'Lista'!$K$2:$K$201,D13,'Lista'!$G$2:$G$201,"&lt;&gt;Odmowa")</f>
        <v/>
      </c>
    </row>
    <row r="14">
      <c r="A14" s="7" t="inlineStr">
        <is>
          <t>Według strony (bez odmów)</t>
        </is>
      </c>
      <c r="D14" s="9" t="n">
        <v>11</v>
      </c>
      <c r="E14" s="9">
        <f>SUMIFS('Lista'!$D$2:$D$201,'Lista'!$K$2:$K$201,D14,'Lista'!$G$2:$G$201,"&lt;&gt;Odmowa")+SUMIFS('Lista'!$E$2:$E$201,'Lista'!$K$2:$K$201,D14,'Lista'!$G$2:$G$201,"&lt;&gt;Odmowa")</f>
        <v/>
      </c>
    </row>
    <row r="15">
      <c r="A15" t="inlineStr">
        <is>
          <t>Panna Młoda</t>
        </is>
      </c>
      <c r="B15">
        <f>SUMIFS('Lista'!$D$2:$D$201,'Lista'!$C$2:$C$201,"Panna Młoda",'Lista'!$G$2:$G$201,"&lt;&gt;Odmowa")+SUMIFS('Lista'!$E$2:$E$201,'Lista'!$C$2:$C$201,"Panna Młoda",'Lista'!$G$2:$G$201,"&lt;&gt;Odmowa")</f>
        <v/>
      </c>
      <c r="D15" s="9" t="n">
        <v>12</v>
      </c>
      <c r="E15" s="9">
        <f>SUMIFS('Lista'!$D$2:$D$201,'Lista'!$K$2:$K$201,D15,'Lista'!$G$2:$G$201,"&lt;&gt;Odmowa")+SUMIFS('Lista'!$E$2:$E$201,'Lista'!$K$2:$K$201,D15,'Lista'!$G$2:$G$201,"&lt;&gt;Odmowa")</f>
        <v/>
      </c>
    </row>
    <row r="16">
      <c r="A16" t="inlineStr">
        <is>
          <t>Pan Młody</t>
        </is>
      </c>
      <c r="B16">
        <f>SUMIFS('Lista'!$D$2:$D$201,'Lista'!$C$2:$C$201,"Pan Młody",'Lista'!$G$2:$G$201,"&lt;&gt;Odmowa")+SUMIFS('Lista'!$E$2:$E$201,'Lista'!$C$2:$C$201,"Pan Młody",'Lista'!$G$2:$G$201,"&lt;&gt;Odmowa")</f>
        <v/>
      </c>
      <c r="D16" s="9" t="n">
        <v>13</v>
      </c>
      <c r="E16" s="9">
        <f>SUMIFS('Lista'!$D$2:$D$201,'Lista'!$K$2:$K$201,D16,'Lista'!$G$2:$G$201,"&lt;&gt;Odmowa")+SUMIFS('Lista'!$E$2:$E$201,'Lista'!$K$2:$K$201,D16,'Lista'!$G$2:$G$201,"&lt;&gt;Odmowa")</f>
        <v/>
      </c>
    </row>
    <row r="17">
      <c r="A17" t="inlineStr">
        <is>
          <t>Wspólni</t>
        </is>
      </c>
      <c r="B17">
        <f>SUMIFS('Lista'!$D$2:$D$201,'Lista'!$C$2:$C$201,"Wspólni",'Lista'!$G$2:$G$201,"&lt;&gt;Odmowa")+SUMIFS('Lista'!$E$2:$E$201,'Lista'!$C$2:$C$201,"Wspólni",'Lista'!$G$2:$G$201,"&lt;&gt;Odmowa")</f>
        <v/>
      </c>
      <c r="D17" s="9" t="n">
        <v>14</v>
      </c>
      <c r="E17" s="9">
        <f>SUMIFS('Lista'!$D$2:$D$201,'Lista'!$K$2:$K$201,D17,'Lista'!$G$2:$G$201,"&lt;&gt;Odmowa")+SUMIFS('Lista'!$E$2:$E$201,'Lista'!$K$2:$K$201,D17,'Lista'!$G$2:$G$201,"&lt;&gt;Odmowa")</f>
        <v/>
      </c>
    </row>
    <row r="18">
      <c r="D18" s="9" t="n">
        <v>15</v>
      </c>
      <c r="E18" s="9">
        <f>SUMIFS('Lista'!$D$2:$D$201,'Lista'!$K$2:$K$201,D18,'Lista'!$G$2:$G$201,"&lt;&gt;Odmowa")+SUMIFS('Lista'!$E$2:$E$201,'Lista'!$K$2:$K$201,D18,'Lista'!$G$2:$G$201,"&lt;&gt;Odmowa")</f>
        <v/>
      </c>
    </row>
    <row r="19">
      <c r="A19" t="inlineStr">
        <is>
          <t>Cena talerzyka, zł (wpiszcie swoją)</t>
        </is>
      </c>
      <c r="B19" s="10" t="n">
        <v>450</v>
      </c>
      <c r="D19" s="9" t="n">
        <v>16</v>
      </c>
      <c r="E19" s="9">
        <f>SUMIFS('Lista'!$D$2:$D$201,'Lista'!$K$2:$K$201,D19,'Lista'!$G$2:$G$201,"&lt;&gt;Odmowa")+SUMIFS('Lista'!$E$2:$E$201,'Lista'!$K$2:$K$201,D19,'Lista'!$G$2:$G$201,"&lt;&gt;Odmowa")</f>
        <v/>
      </c>
    </row>
    <row r="20">
      <c r="A20" s="7" t="inlineStr">
        <is>
          <t>Koszt orientacyjny, zł (dzieci za pół ceny)</t>
        </is>
      </c>
      <c r="B20" s="11">
        <f>B19*(B7+B8/2)</f>
        <v/>
      </c>
      <c r="D20" s="9" t="n">
        <v>17</v>
      </c>
      <c r="E20" s="9">
        <f>SUMIFS('Lista'!$D$2:$D$201,'Lista'!$K$2:$K$201,D20,'Lista'!$G$2:$G$201,"&lt;&gt;Odmowa")+SUMIFS('Lista'!$E$2:$E$201,'Lista'!$K$2:$K$201,D20,'Lista'!$G$2:$G$201,"&lt;&gt;Odmowa")</f>
        <v/>
      </c>
    </row>
    <row r="21">
      <c r="D21" s="9" t="n">
        <v>18</v>
      </c>
      <c r="E21" s="9">
        <f>SUMIFS('Lista'!$D$2:$D$201,'Lista'!$K$2:$K$201,D21,'Lista'!$G$2:$G$201,"&lt;&gt;Odmowa")+SUMIFS('Lista'!$E$2:$E$201,'Lista'!$K$2:$K$201,D21,'Lista'!$G$2:$G$201,"&lt;&gt;Odmowa")</f>
        <v/>
      </c>
    </row>
    <row r="22">
      <c r="D22" s="9" t="n">
        <v>19</v>
      </c>
      <c r="E22" s="9">
        <f>SUMIFS('Lista'!$D$2:$D$201,'Lista'!$K$2:$K$201,D22,'Lista'!$G$2:$G$201,"&lt;&gt;Odmowa")+SUMIFS('Lista'!$E$2:$E$201,'Lista'!$K$2:$K$201,D22,'Lista'!$G$2:$G$201,"&lt;&gt;Odmowa")</f>
        <v/>
      </c>
    </row>
    <row r="23">
      <c r="D23" s="9" t="n">
        <v>20</v>
      </c>
      <c r="E23" s="9">
        <f>SUMIFS('Lista'!$D$2:$D$201,'Lista'!$K$2:$K$201,D23,'Lista'!$G$2:$G$201,"&lt;&gt;Odmowa")+SUMIFS('Lista'!$E$2:$E$201,'Lista'!$K$2:$K$201,D23,'Lista'!$G$2:$G$201,"&lt;&gt;Odmowa")</f>
        <v/>
      </c>
    </row>
    <row r="24">
      <c r="D24" s="9" t="n">
        <v>21</v>
      </c>
      <c r="E24" s="9">
        <f>SUMIFS('Lista'!$D$2:$D$201,'Lista'!$K$2:$K$201,D24,'Lista'!$G$2:$G$201,"&lt;&gt;Odmowa")+SUMIFS('Lista'!$E$2:$E$201,'Lista'!$K$2:$K$201,D24,'Lista'!$G$2:$G$201,"&lt;&gt;Odmowa")</f>
        <v/>
      </c>
    </row>
    <row r="25">
      <c r="D25" s="9" t="n">
        <v>22</v>
      </c>
      <c r="E25" s="9">
        <f>SUMIFS('Lista'!$D$2:$D$201,'Lista'!$K$2:$K$201,D25,'Lista'!$G$2:$G$201,"&lt;&gt;Odmowa")+SUMIFS('Lista'!$E$2:$E$201,'Lista'!$K$2:$K$201,D25,'Lista'!$G$2:$G$201,"&lt;&gt;Odmowa")</f>
        <v/>
      </c>
    </row>
    <row r="26">
      <c r="D26" s="9" t="n">
        <v>23</v>
      </c>
      <c r="E26" s="9">
        <f>SUMIFS('Lista'!$D$2:$D$201,'Lista'!$K$2:$K$201,D26,'Lista'!$G$2:$G$201,"&lt;&gt;Odmowa")+SUMIFS('Lista'!$E$2:$E$201,'Lista'!$K$2:$K$201,D26,'Lista'!$G$2:$G$201,"&lt;&gt;Odmowa")</f>
        <v/>
      </c>
    </row>
    <row r="27">
      <c r="D27" s="9" t="n">
        <v>24</v>
      </c>
      <c r="E27" s="9">
        <f>SUMIFS('Lista'!$D$2:$D$201,'Lista'!$K$2:$K$201,D27,'Lista'!$G$2:$G$201,"&lt;&gt;Odmowa")+SUMIFS('Lista'!$E$2:$E$201,'Lista'!$K$2:$K$201,D27,'Lista'!$G$2:$G$201,"&lt;&gt;Odmowa")</f>
        <v/>
      </c>
    </row>
    <row r="28">
      <c r="D28" s="9" t="n">
        <v>25</v>
      </c>
      <c r="E28" s="9">
        <f>SUMIFS('Lista'!$D$2:$D$201,'Lista'!$K$2:$K$201,D28,'Lista'!$G$2:$G$201,"&lt;&gt;Odmowa")+SUMIFS('Lista'!$E$2:$E$201,'Lista'!$K$2:$K$201,D28,'Lista'!$G$2:$G$201,"&lt;&gt;Odmowa")</f>
        <v/>
      </c>
    </row>
    <row r="29">
      <c r="D29" s="9" t="n">
        <v>26</v>
      </c>
      <c r="E29" s="9">
        <f>SUMIFS('Lista'!$D$2:$D$201,'Lista'!$K$2:$K$201,D29,'Lista'!$G$2:$G$201,"&lt;&gt;Odmowa")+SUMIFS('Lista'!$E$2:$E$201,'Lista'!$K$2:$K$201,D29,'Lista'!$G$2:$G$201,"&lt;&gt;Odmowa")</f>
        <v/>
      </c>
    </row>
    <row r="30">
      <c r="D30" s="9" t="n">
        <v>27</v>
      </c>
      <c r="E30" s="9">
        <f>SUMIFS('Lista'!$D$2:$D$201,'Lista'!$K$2:$K$201,D30,'Lista'!$G$2:$G$201,"&lt;&gt;Odmowa")+SUMIFS('Lista'!$E$2:$E$201,'Lista'!$K$2:$K$201,D30,'Lista'!$G$2:$G$201,"&lt;&gt;Odmowa")</f>
        <v/>
      </c>
    </row>
    <row r="31">
      <c r="D31" s="9" t="n">
        <v>28</v>
      </c>
      <c r="E31" s="9">
        <f>SUMIFS('Lista'!$D$2:$D$201,'Lista'!$K$2:$K$201,D31,'Lista'!$G$2:$G$201,"&lt;&gt;Odmowa")+SUMIFS('Lista'!$E$2:$E$201,'Lista'!$K$2:$K$201,D31,'Lista'!$G$2:$G$201,"&lt;&gt;Odmowa")</f>
        <v/>
      </c>
    </row>
    <row r="32">
      <c r="D32" s="9" t="n">
        <v>29</v>
      </c>
      <c r="E32" s="9">
        <f>SUMIFS('Lista'!$D$2:$D$201,'Lista'!$K$2:$K$201,D32,'Lista'!$G$2:$G$201,"&lt;&gt;Odmowa")+SUMIFS('Lista'!$E$2:$E$201,'Lista'!$K$2:$K$201,D32,'Lista'!$G$2:$G$201,"&lt;&gt;Odmowa")</f>
        <v/>
      </c>
    </row>
    <row r="33">
      <c r="D33" s="9" t="n">
        <v>30</v>
      </c>
      <c r="E33" s="9">
        <f>SUMIFS('Lista'!$D$2:$D$201,'Lista'!$K$2:$K$201,D33,'Lista'!$G$2:$G$201,"&lt;&gt;Odmowa")+SUMIFS('Lista'!$E$2:$E$201,'Lista'!$K$2:$K$201,D33,'Lista'!$G$2:$G$201,"&lt;&gt;Odmowa")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</cols>
  <sheetData>
    <row r="1">
      <c r="A1" s="5" t="inlineStr">
        <is>
          <t>Lista do zdjęć grupowych</t>
        </is>
      </c>
    </row>
    <row r="2">
      <c r="A2" s="12" t="inlineStr">
        <is>
          <t>Lista uzupełnia się sama z arkusza „Lista” (bez odmów). Niczego tu nie wpisujcie.</t>
        </is>
      </c>
    </row>
    <row r="3">
      <c r="A3" s="8" t="inlineStr">
        <is>
          <t>Lp.</t>
        </is>
      </c>
      <c r="B3" s="8" t="inlineStr">
        <is>
          <t>Gość lub para</t>
        </is>
      </c>
      <c r="C3" s="8" t="inlineStr">
        <is>
          <t>Stolik</t>
        </is>
      </c>
    </row>
    <row r="4">
      <c r="A4" s="9">
        <f>IF(B4="","",ROW()-3)</f>
        <v/>
      </c>
      <c r="B4" s="9">
        <f>IFERROR(INDEX('Lista'!$B$2:$B$201,MATCH(ROW()-3,'Lista'!$O$2:$O$201,0)),"")</f>
        <v/>
      </c>
      <c r="C4" s="9">
        <f>IFERROR(IF(INDEX('Lista'!$K$2:$K$201,MATCH(ROW()-3,'Lista'!$O$2:$O$201,0))="","",INDEX('Lista'!$K$2:$K$201,MATCH(ROW()-3,'Lista'!$O$2:$O$201,0))),"")</f>
        <v/>
      </c>
    </row>
    <row r="5">
      <c r="A5" s="9">
        <f>IF(B5="","",ROW()-3)</f>
        <v/>
      </c>
      <c r="B5" s="9">
        <f>IFERROR(INDEX('Lista'!$B$2:$B$201,MATCH(ROW()-3,'Lista'!$O$2:$O$201,0)),"")</f>
        <v/>
      </c>
      <c r="C5" s="9">
        <f>IFERROR(IF(INDEX('Lista'!$K$2:$K$201,MATCH(ROW()-3,'Lista'!$O$2:$O$201,0))="","",INDEX('Lista'!$K$2:$K$201,MATCH(ROW()-3,'Lista'!$O$2:$O$201,0))),"")</f>
        <v/>
      </c>
    </row>
    <row r="6">
      <c r="A6" s="9">
        <f>IF(B6="","",ROW()-3)</f>
        <v/>
      </c>
      <c r="B6" s="9">
        <f>IFERROR(INDEX('Lista'!$B$2:$B$201,MATCH(ROW()-3,'Lista'!$O$2:$O$201,0)),"")</f>
        <v/>
      </c>
      <c r="C6" s="9">
        <f>IFERROR(IF(INDEX('Lista'!$K$2:$K$201,MATCH(ROW()-3,'Lista'!$O$2:$O$201,0))="","",INDEX('Lista'!$K$2:$K$201,MATCH(ROW()-3,'Lista'!$O$2:$O$201,0))),"")</f>
        <v/>
      </c>
    </row>
    <row r="7">
      <c r="A7" s="9">
        <f>IF(B7="","",ROW()-3)</f>
        <v/>
      </c>
      <c r="B7" s="9">
        <f>IFERROR(INDEX('Lista'!$B$2:$B$201,MATCH(ROW()-3,'Lista'!$O$2:$O$201,0)),"")</f>
        <v/>
      </c>
      <c r="C7" s="9">
        <f>IFERROR(IF(INDEX('Lista'!$K$2:$K$201,MATCH(ROW()-3,'Lista'!$O$2:$O$201,0))="","",INDEX('Lista'!$K$2:$K$201,MATCH(ROW()-3,'Lista'!$O$2:$O$201,0))),"")</f>
        <v/>
      </c>
    </row>
    <row r="8">
      <c r="A8" s="9">
        <f>IF(B8="","",ROW()-3)</f>
        <v/>
      </c>
      <c r="B8" s="9">
        <f>IFERROR(INDEX('Lista'!$B$2:$B$201,MATCH(ROW()-3,'Lista'!$O$2:$O$201,0)),"")</f>
        <v/>
      </c>
      <c r="C8" s="9">
        <f>IFERROR(IF(INDEX('Lista'!$K$2:$K$201,MATCH(ROW()-3,'Lista'!$O$2:$O$201,0))="","",INDEX('Lista'!$K$2:$K$201,MATCH(ROW()-3,'Lista'!$O$2:$O$201,0))),"")</f>
        <v/>
      </c>
    </row>
    <row r="9">
      <c r="A9" s="9">
        <f>IF(B9="","",ROW()-3)</f>
        <v/>
      </c>
      <c r="B9" s="9">
        <f>IFERROR(INDEX('Lista'!$B$2:$B$201,MATCH(ROW()-3,'Lista'!$O$2:$O$201,0)),"")</f>
        <v/>
      </c>
      <c r="C9" s="9">
        <f>IFERROR(IF(INDEX('Lista'!$K$2:$K$201,MATCH(ROW()-3,'Lista'!$O$2:$O$201,0))="","",INDEX('Lista'!$K$2:$K$201,MATCH(ROW()-3,'Lista'!$O$2:$O$201,0))),"")</f>
        <v/>
      </c>
    </row>
    <row r="10">
      <c r="A10" s="9">
        <f>IF(B10="","",ROW()-3)</f>
        <v/>
      </c>
      <c r="B10" s="9">
        <f>IFERROR(INDEX('Lista'!$B$2:$B$201,MATCH(ROW()-3,'Lista'!$O$2:$O$201,0)),"")</f>
        <v/>
      </c>
      <c r="C10" s="9">
        <f>IFERROR(IF(INDEX('Lista'!$K$2:$K$201,MATCH(ROW()-3,'Lista'!$O$2:$O$201,0))="","",INDEX('Lista'!$K$2:$K$201,MATCH(ROW()-3,'Lista'!$O$2:$O$201,0))),"")</f>
        <v/>
      </c>
    </row>
    <row r="11">
      <c r="A11" s="9">
        <f>IF(B11="","",ROW()-3)</f>
        <v/>
      </c>
      <c r="B11" s="9">
        <f>IFERROR(INDEX('Lista'!$B$2:$B$201,MATCH(ROW()-3,'Lista'!$O$2:$O$201,0)),"")</f>
        <v/>
      </c>
      <c r="C11" s="9">
        <f>IFERROR(IF(INDEX('Lista'!$K$2:$K$201,MATCH(ROW()-3,'Lista'!$O$2:$O$201,0))="","",INDEX('Lista'!$K$2:$K$201,MATCH(ROW()-3,'Lista'!$O$2:$O$201,0))),"")</f>
        <v/>
      </c>
    </row>
    <row r="12">
      <c r="A12" s="9">
        <f>IF(B12="","",ROW()-3)</f>
        <v/>
      </c>
      <c r="B12" s="9">
        <f>IFERROR(INDEX('Lista'!$B$2:$B$201,MATCH(ROW()-3,'Lista'!$O$2:$O$201,0)),"")</f>
        <v/>
      </c>
      <c r="C12" s="9">
        <f>IFERROR(IF(INDEX('Lista'!$K$2:$K$201,MATCH(ROW()-3,'Lista'!$O$2:$O$201,0))="","",INDEX('Lista'!$K$2:$K$201,MATCH(ROW()-3,'Lista'!$O$2:$O$201,0))),"")</f>
        <v/>
      </c>
    </row>
    <row r="13">
      <c r="A13" s="9">
        <f>IF(B13="","",ROW()-3)</f>
        <v/>
      </c>
      <c r="B13" s="9">
        <f>IFERROR(INDEX('Lista'!$B$2:$B$201,MATCH(ROW()-3,'Lista'!$O$2:$O$201,0)),"")</f>
        <v/>
      </c>
      <c r="C13" s="9">
        <f>IFERROR(IF(INDEX('Lista'!$K$2:$K$201,MATCH(ROW()-3,'Lista'!$O$2:$O$201,0))="","",INDEX('Lista'!$K$2:$K$201,MATCH(ROW()-3,'Lista'!$O$2:$O$201,0))),"")</f>
        <v/>
      </c>
    </row>
    <row r="14">
      <c r="A14" s="9">
        <f>IF(B14="","",ROW()-3)</f>
        <v/>
      </c>
      <c r="B14" s="9">
        <f>IFERROR(INDEX('Lista'!$B$2:$B$201,MATCH(ROW()-3,'Lista'!$O$2:$O$201,0)),"")</f>
        <v/>
      </c>
      <c r="C14" s="9">
        <f>IFERROR(IF(INDEX('Lista'!$K$2:$K$201,MATCH(ROW()-3,'Lista'!$O$2:$O$201,0))="","",INDEX('Lista'!$K$2:$K$201,MATCH(ROW()-3,'Lista'!$O$2:$O$201,0))),"")</f>
        <v/>
      </c>
    </row>
    <row r="15">
      <c r="A15" s="9">
        <f>IF(B15="","",ROW()-3)</f>
        <v/>
      </c>
      <c r="B15" s="9">
        <f>IFERROR(INDEX('Lista'!$B$2:$B$201,MATCH(ROW()-3,'Lista'!$O$2:$O$201,0)),"")</f>
        <v/>
      </c>
      <c r="C15" s="9">
        <f>IFERROR(IF(INDEX('Lista'!$K$2:$K$201,MATCH(ROW()-3,'Lista'!$O$2:$O$201,0))="","",INDEX('Lista'!$K$2:$K$201,MATCH(ROW()-3,'Lista'!$O$2:$O$201,0))),"")</f>
        <v/>
      </c>
    </row>
    <row r="16">
      <c r="A16" s="9">
        <f>IF(B16="","",ROW()-3)</f>
        <v/>
      </c>
      <c r="B16" s="9">
        <f>IFERROR(INDEX('Lista'!$B$2:$B$201,MATCH(ROW()-3,'Lista'!$O$2:$O$201,0)),"")</f>
        <v/>
      </c>
      <c r="C16" s="9">
        <f>IFERROR(IF(INDEX('Lista'!$K$2:$K$201,MATCH(ROW()-3,'Lista'!$O$2:$O$201,0))="","",INDEX('Lista'!$K$2:$K$201,MATCH(ROW()-3,'Lista'!$O$2:$O$201,0))),"")</f>
        <v/>
      </c>
    </row>
    <row r="17">
      <c r="A17" s="9">
        <f>IF(B17="","",ROW()-3)</f>
        <v/>
      </c>
      <c r="B17" s="9">
        <f>IFERROR(INDEX('Lista'!$B$2:$B$201,MATCH(ROW()-3,'Lista'!$O$2:$O$201,0)),"")</f>
        <v/>
      </c>
      <c r="C17" s="9">
        <f>IFERROR(IF(INDEX('Lista'!$K$2:$K$201,MATCH(ROW()-3,'Lista'!$O$2:$O$201,0))="","",INDEX('Lista'!$K$2:$K$201,MATCH(ROW()-3,'Lista'!$O$2:$O$201,0))),"")</f>
        <v/>
      </c>
    </row>
    <row r="18">
      <c r="A18" s="9">
        <f>IF(B18="","",ROW()-3)</f>
        <v/>
      </c>
      <c r="B18" s="9">
        <f>IFERROR(INDEX('Lista'!$B$2:$B$201,MATCH(ROW()-3,'Lista'!$O$2:$O$201,0)),"")</f>
        <v/>
      </c>
      <c r="C18" s="9">
        <f>IFERROR(IF(INDEX('Lista'!$K$2:$K$201,MATCH(ROW()-3,'Lista'!$O$2:$O$201,0))="","",INDEX('Lista'!$K$2:$K$201,MATCH(ROW()-3,'Lista'!$O$2:$O$201,0))),"")</f>
        <v/>
      </c>
    </row>
    <row r="19">
      <c r="A19" s="9">
        <f>IF(B19="","",ROW()-3)</f>
        <v/>
      </c>
      <c r="B19" s="9">
        <f>IFERROR(INDEX('Lista'!$B$2:$B$201,MATCH(ROW()-3,'Lista'!$O$2:$O$201,0)),"")</f>
        <v/>
      </c>
      <c r="C19" s="9">
        <f>IFERROR(IF(INDEX('Lista'!$K$2:$K$201,MATCH(ROW()-3,'Lista'!$O$2:$O$201,0))="","",INDEX('Lista'!$K$2:$K$201,MATCH(ROW()-3,'Lista'!$O$2:$O$201,0))),"")</f>
        <v/>
      </c>
    </row>
    <row r="20">
      <c r="A20" s="9">
        <f>IF(B20="","",ROW()-3)</f>
        <v/>
      </c>
      <c r="B20" s="9">
        <f>IFERROR(INDEX('Lista'!$B$2:$B$201,MATCH(ROW()-3,'Lista'!$O$2:$O$201,0)),"")</f>
        <v/>
      </c>
      <c r="C20" s="9">
        <f>IFERROR(IF(INDEX('Lista'!$K$2:$K$201,MATCH(ROW()-3,'Lista'!$O$2:$O$201,0))="","",INDEX('Lista'!$K$2:$K$201,MATCH(ROW()-3,'Lista'!$O$2:$O$201,0))),"")</f>
        <v/>
      </c>
    </row>
    <row r="21">
      <c r="A21" s="9">
        <f>IF(B21="","",ROW()-3)</f>
        <v/>
      </c>
      <c r="B21" s="9">
        <f>IFERROR(INDEX('Lista'!$B$2:$B$201,MATCH(ROW()-3,'Lista'!$O$2:$O$201,0)),"")</f>
        <v/>
      </c>
      <c r="C21" s="9">
        <f>IFERROR(IF(INDEX('Lista'!$K$2:$K$201,MATCH(ROW()-3,'Lista'!$O$2:$O$201,0))="","",INDEX('Lista'!$K$2:$K$201,MATCH(ROW()-3,'Lista'!$O$2:$O$201,0))),"")</f>
        <v/>
      </c>
    </row>
    <row r="22">
      <c r="A22" s="9">
        <f>IF(B22="","",ROW()-3)</f>
        <v/>
      </c>
      <c r="B22" s="9">
        <f>IFERROR(INDEX('Lista'!$B$2:$B$201,MATCH(ROW()-3,'Lista'!$O$2:$O$201,0)),"")</f>
        <v/>
      </c>
      <c r="C22" s="9">
        <f>IFERROR(IF(INDEX('Lista'!$K$2:$K$201,MATCH(ROW()-3,'Lista'!$O$2:$O$201,0))="","",INDEX('Lista'!$K$2:$K$201,MATCH(ROW()-3,'Lista'!$O$2:$O$201,0))),"")</f>
        <v/>
      </c>
    </row>
    <row r="23">
      <c r="A23" s="9">
        <f>IF(B23="","",ROW()-3)</f>
        <v/>
      </c>
      <c r="B23" s="9">
        <f>IFERROR(INDEX('Lista'!$B$2:$B$201,MATCH(ROW()-3,'Lista'!$O$2:$O$201,0)),"")</f>
        <v/>
      </c>
      <c r="C23" s="9">
        <f>IFERROR(IF(INDEX('Lista'!$K$2:$K$201,MATCH(ROW()-3,'Lista'!$O$2:$O$201,0))="","",INDEX('Lista'!$K$2:$K$201,MATCH(ROW()-3,'Lista'!$O$2:$O$201,0))),"")</f>
        <v/>
      </c>
    </row>
    <row r="24">
      <c r="A24" s="9">
        <f>IF(B24="","",ROW()-3)</f>
        <v/>
      </c>
      <c r="B24" s="9">
        <f>IFERROR(INDEX('Lista'!$B$2:$B$201,MATCH(ROW()-3,'Lista'!$O$2:$O$201,0)),"")</f>
        <v/>
      </c>
      <c r="C24" s="9">
        <f>IFERROR(IF(INDEX('Lista'!$K$2:$K$201,MATCH(ROW()-3,'Lista'!$O$2:$O$201,0))="","",INDEX('Lista'!$K$2:$K$201,MATCH(ROW()-3,'Lista'!$O$2:$O$201,0))),"")</f>
        <v/>
      </c>
    </row>
    <row r="25">
      <c r="A25" s="9">
        <f>IF(B25="","",ROW()-3)</f>
        <v/>
      </c>
      <c r="B25" s="9">
        <f>IFERROR(INDEX('Lista'!$B$2:$B$201,MATCH(ROW()-3,'Lista'!$O$2:$O$201,0)),"")</f>
        <v/>
      </c>
      <c r="C25" s="9">
        <f>IFERROR(IF(INDEX('Lista'!$K$2:$K$201,MATCH(ROW()-3,'Lista'!$O$2:$O$201,0))="","",INDEX('Lista'!$K$2:$K$201,MATCH(ROW()-3,'Lista'!$O$2:$O$201,0))),"")</f>
        <v/>
      </c>
    </row>
    <row r="26">
      <c r="A26" s="9">
        <f>IF(B26="","",ROW()-3)</f>
        <v/>
      </c>
      <c r="B26" s="9">
        <f>IFERROR(INDEX('Lista'!$B$2:$B$201,MATCH(ROW()-3,'Lista'!$O$2:$O$201,0)),"")</f>
        <v/>
      </c>
      <c r="C26" s="9">
        <f>IFERROR(IF(INDEX('Lista'!$K$2:$K$201,MATCH(ROW()-3,'Lista'!$O$2:$O$201,0))="","",INDEX('Lista'!$K$2:$K$201,MATCH(ROW()-3,'Lista'!$O$2:$O$201,0))),"")</f>
        <v/>
      </c>
    </row>
    <row r="27">
      <c r="A27" s="9">
        <f>IF(B27="","",ROW()-3)</f>
        <v/>
      </c>
      <c r="B27" s="9">
        <f>IFERROR(INDEX('Lista'!$B$2:$B$201,MATCH(ROW()-3,'Lista'!$O$2:$O$201,0)),"")</f>
        <v/>
      </c>
      <c r="C27" s="9">
        <f>IFERROR(IF(INDEX('Lista'!$K$2:$K$201,MATCH(ROW()-3,'Lista'!$O$2:$O$201,0))="","",INDEX('Lista'!$K$2:$K$201,MATCH(ROW()-3,'Lista'!$O$2:$O$201,0))),"")</f>
        <v/>
      </c>
    </row>
    <row r="28">
      <c r="A28" s="9">
        <f>IF(B28="","",ROW()-3)</f>
        <v/>
      </c>
      <c r="B28" s="9">
        <f>IFERROR(INDEX('Lista'!$B$2:$B$201,MATCH(ROW()-3,'Lista'!$O$2:$O$201,0)),"")</f>
        <v/>
      </c>
      <c r="C28" s="9">
        <f>IFERROR(IF(INDEX('Lista'!$K$2:$K$201,MATCH(ROW()-3,'Lista'!$O$2:$O$201,0))="","",INDEX('Lista'!$K$2:$K$201,MATCH(ROW()-3,'Lista'!$O$2:$O$201,0))),"")</f>
        <v/>
      </c>
    </row>
    <row r="29">
      <c r="A29" s="9">
        <f>IF(B29="","",ROW()-3)</f>
        <v/>
      </c>
      <c r="B29" s="9">
        <f>IFERROR(INDEX('Lista'!$B$2:$B$201,MATCH(ROW()-3,'Lista'!$O$2:$O$201,0)),"")</f>
        <v/>
      </c>
      <c r="C29" s="9">
        <f>IFERROR(IF(INDEX('Lista'!$K$2:$K$201,MATCH(ROW()-3,'Lista'!$O$2:$O$201,0))="","",INDEX('Lista'!$K$2:$K$201,MATCH(ROW()-3,'Lista'!$O$2:$O$201,0))),"")</f>
        <v/>
      </c>
    </row>
    <row r="30">
      <c r="A30" s="9">
        <f>IF(B30="","",ROW()-3)</f>
        <v/>
      </c>
      <c r="B30" s="9">
        <f>IFERROR(INDEX('Lista'!$B$2:$B$201,MATCH(ROW()-3,'Lista'!$O$2:$O$201,0)),"")</f>
        <v/>
      </c>
      <c r="C30" s="9">
        <f>IFERROR(IF(INDEX('Lista'!$K$2:$K$201,MATCH(ROW()-3,'Lista'!$O$2:$O$201,0))="","",INDEX('Lista'!$K$2:$K$201,MATCH(ROW()-3,'Lista'!$O$2:$O$201,0))),"")</f>
        <v/>
      </c>
    </row>
    <row r="31">
      <c r="A31" s="9">
        <f>IF(B31="","",ROW()-3)</f>
        <v/>
      </c>
      <c r="B31" s="9">
        <f>IFERROR(INDEX('Lista'!$B$2:$B$201,MATCH(ROW()-3,'Lista'!$O$2:$O$201,0)),"")</f>
        <v/>
      </c>
      <c r="C31" s="9">
        <f>IFERROR(IF(INDEX('Lista'!$K$2:$K$201,MATCH(ROW()-3,'Lista'!$O$2:$O$201,0))="","",INDEX('Lista'!$K$2:$K$201,MATCH(ROW()-3,'Lista'!$O$2:$O$201,0))),"")</f>
        <v/>
      </c>
    </row>
    <row r="32">
      <c r="A32" s="9">
        <f>IF(B32="","",ROW()-3)</f>
        <v/>
      </c>
      <c r="B32" s="9">
        <f>IFERROR(INDEX('Lista'!$B$2:$B$201,MATCH(ROW()-3,'Lista'!$O$2:$O$201,0)),"")</f>
        <v/>
      </c>
      <c r="C32" s="9">
        <f>IFERROR(IF(INDEX('Lista'!$K$2:$K$201,MATCH(ROW()-3,'Lista'!$O$2:$O$201,0))="","",INDEX('Lista'!$K$2:$K$201,MATCH(ROW()-3,'Lista'!$O$2:$O$201,0))),"")</f>
        <v/>
      </c>
    </row>
    <row r="33">
      <c r="A33" s="9">
        <f>IF(B33="","",ROW()-3)</f>
        <v/>
      </c>
      <c r="B33" s="9">
        <f>IFERROR(INDEX('Lista'!$B$2:$B$201,MATCH(ROW()-3,'Lista'!$O$2:$O$201,0)),"")</f>
        <v/>
      </c>
      <c r="C33" s="9">
        <f>IFERROR(IF(INDEX('Lista'!$K$2:$K$201,MATCH(ROW()-3,'Lista'!$O$2:$O$201,0))="","",INDEX('Lista'!$K$2:$K$201,MATCH(ROW()-3,'Lista'!$O$2:$O$201,0))),"")</f>
        <v/>
      </c>
    </row>
    <row r="34">
      <c r="A34" s="9">
        <f>IF(B34="","",ROW()-3)</f>
        <v/>
      </c>
      <c r="B34" s="9">
        <f>IFERROR(INDEX('Lista'!$B$2:$B$201,MATCH(ROW()-3,'Lista'!$O$2:$O$201,0)),"")</f>
        <v/>
      </c>
      <c r="C34" s="9">
        <f>IFERROR(IF(INDEX('Lista'!$K$2:$K$201,MATCH(ROW()-3,'Lista'!$O$2:$O$201,0))="","",INDEX('Lista'!$K$2:$K$201,MATCH(ROW()-3,'Lista'!$O$2:$O$201,0))),"")</f>
        <v/>
      </c>
    </row>
    <row r="35">
      <c r="A35" s="9">
        <f>IF(B35="","",ROW()-3)</f>
        <v/>
      </c>
      <c r="B35" s="9">
        <f>IFERROR(INDEX('Lista'!$B$2:$B$201,MATCH(ROW()-3,'Lista'!$O$2:$O$201,0)),"")</f>
        <v/>
      </c>
      <c r="C35" s="9">
        <f>IFERROR(IF(INDEX('Lista'!$K$2:$K$201,MATCH(ROW()-3,'Lista'!$O$2:$O$201,0))="","",INDEX('Lista'!$K$2:$K$201,MATCH(ROW()-3,'Lista'!$O$2:$O$201,0))),"")</f>
        <v/>
      </c>
    </row>
    <row r="36">
      <c r="A36" s="9">
        <f>IF(B36="","",ROW()-3)</f>
        <v/>
      </c>
      <c r="B36" s="9">
        <f>IFERROR(INDEX('Lista'!$B$2:$B$201,MATCH(ROW()-3,'Lista'!$O$2:$O$201,0)),"")</f>
        <v/>
      </c>
      <c r="C36" s="9">
        <f>IFERROR(IF(INDEX('Lista'!$K$2:$K$201,MATCH(ROW()-3,'Lista'!$O$2:$O$201,0))="","",INDEX('Lista'!$K$2:$K$201,MATCH(ROW()-3,'Lista'!$O$2:$O$201,0))),"")</f>
        <v/>
      </c>
    </row>
    <row r="37">
      <c r="A37" s="9">
        <f>IF(B37="","",ROW()-3)</f>
        <v/>
      </c>
      <c r="B37" s="9">
        <f>IFERROR(INDEX('Lista'!$B$2:$B$201,MATCH(ROW()-3,'Lista'!$O$2:$O$201,0)),"")</f>
        <v/>
      </c>
      <c r="C37" s="9">
        <f>IFERROR(IF(INDEX('Lista'!$K$2:$K$201,MATCH(ROW()-3,'Lista'!$O$2:$O$201,0))="","",INDEX('Lista'!$K$2:$K$201,MATCH(ROW()-3,'Lista'!$O$2:$O$201,0))),"")</f>
        <v/>
      </c>
    </row>
    <row r="38">
      <c r="A38" s="9">
        <f>IF(B38="","",ROW()-3)</f>
        <v/>
      </c>
      <c r="B38" s="9">
        <f>IFERROR(INDEX('Lista'!$B$2:$B$201,MATCH(ROW()-3,'Lista'!$O$2:$O$201,0)),"")</f>
        <v/>
      </c>
      <c r="C38" s="9">
        <f>IFERROR(IF(INDEX('Lista'!$K$2:$K$201,MATCH(ROW()-3,'Lista'!$O$2:$O$201,0))="","",INDEX('Lista'!$K$2:$K$201,MATCH(ROW()-3,'Lista'!$O$2:$O$201,0))),"")</f>
        <v/>
      </c>
    </row>
    <row r="39">
      <c r="A39" s="9">
        <f>IF(B39="","",ROW()-3)</f>
        <v/>
      </c>
      <c r="B39" s="9">
        <f>IFERROR(INDEX('Lista'!$B$2:$B$201,MATCH(ROW()-3,'Lista'!$O$2:$O$201,0)),"")</f>
        <v/>
      </c>
      <c r="C39" s="9">
        <f>IFERROR(IF(INDEX('Lista'!$K$2:$K$201,MATCH(ROW()-3,'Lista'!$O$2:$O$201,0))="","",INDEX('Lista'!$K$2:$K$201,MATCH(ROW()-3,'Lista'!$O$2:$O$201,0))),"")</f>
        <v/>
      </c>
    </row>
    <row r="40">
      <c r="A40" s="9">
        <f>IF(B40="","",ROW()-3)</f>
        <v/>
      </c>
      <c r="B40" s="9">
        <f>IFERROR(INDEX('Lista'!$B$2:$B$201,MATCH(ROW()-3,'Lista'!$O$2:$O$201,0)),"")</f>
        <v/>
      </c>
      <c r="C40" s="9">
        <f>IFERROR(IF(INDEX('Lista'!$K$2:$K$201,MATCH(ROW()-3,'Lista'!$O$2:$O$201,0))="","",INDEX('Lista'!$K$2:$K$201,MATCH(ROW()-3,'Lista'!$O$2:$O$201,0))),"")</f>
        <v/>
      </c>
    </row>
    <row r="41">
      <c r="A41" s="9">
        <f>IF(B41="","",ROW()-3)</f>
        <v/>
      </c>
      <c r="B41" s="9">
        <f>IFERROR(INDEX('Lista'!$B$2:$B$201,MATCH(ROW()-3,'Lista'!$O$2:$O$201,0)),"")</f>
        <v/>
      </c>
      <c r="C41" s="9">
        <f>IFERROR(IF(INDEX('Lista'!$K$2:$K$201,MATCH(ROW()-3,'Lista'!$O$2:$O$201,0))="","",INDEX('Lista'!$K$2:$K$201,MATCH(ROW()-3,'Lista'!$O$2:$O$201,0))),"")</f>
        <v/>
      </c>
    </row>
    <row r="42">
      <c r="A42" s="9">
        <f>IF(B42="","",ROW()-3)</f>
        <v/>
      </c>
      <c r="B42" s="9">
        <f>IFERROR(INDEX('Lista'!$B$2:$B$201,MATCH(ROW()-3,'Lista'!$O$2:$O$201,0)),"")</f>
        <v/>
      </c>
      <c r="C42" s="9">
        <f>IFERROR(IF(INDEX('Lista'!$K$2:$K$201,MATCH(ROW()-3,'Lista'!$O$2:$O$201,0))="","",INDEX('Lista'!$K$2:$K$201,MATCH(ROW()-3,'Lista'!$O$2:$O$201,0))),"")</f>
        <v/>
      </c>
    </row>
    <row r="43">
      <c r="A43" s="9">
        <f>IF(B43="","",ROW()-3)</f>
        <v/>
      </c>
      <c r="B43" s="9">
        <f>IFERROR(INDEX('Lista'!$B$2:$B$201,MATCH(ROW()-3,'Lista'!$O$2:$O$201,0)),"")</f>
        <v/>
      </c>
      <c r="C43" s="9">
        <f>IFERROR(IF(INDEX('Lista'!$K$2:$K$201,MATCH(ROW()-3,'Lista'!$O$2:$O$201,0))="","",INDEX('Lista'!$K$2:$K$201,MATCH(ROW()-3,'Lista'!$O$2:$O$201,0))),"")</f>
        <v/>
      </c>
    </row>
    <row r="44">
      <c r="A44" s="9">
        <f>IF(B44="","",ROW()-3)</f>
        <v/>
      </c>
      <c r="B44" s="9">
        <f>IFERROR(INDEX('Lista'!$B$2:$B$201,MATCH(ROW()-3,'Lista'!$O$2:$O$201,0)),"")</f>
        <v/>
      </c>
      <c r="C44" s="9">
        <f>IFERROR(IF(INDEX('Lista'!$K$2:$K$201,MATCH(ROW()-3,'Lista'!$O$2:$O$201,0))="","",INDEX('Lista'!$K$2:$K$201,MATCH(ROW()-3,'Lista'!$O$2:$O$201,0))),"")</f>
        <v/>
      </c>
    </row>
    <row r="45">
      <c r="A45" s="9">
        <f>IF(B45="","",ROW()-3)</f>
        <v/>
      </c>
      <c r="B45" s="9">
        <f>IFERROR(INDEX('Lista'!$B$2:$B$201,MATCH(ROW()-3,'Lista'!$O$2:$O$201,0)),"")</f>
        <v/>
      </c>
      <c r="C45" s="9">
        <f>IFERROR(IF(INDEX('Lista'!$K$2:$K$201,MATCH(ROW()-3,'Lista'!$O$2:$O$201,0))="","",INDEX('Lista'!$K$2:$K$201,MATCH(ROW()-3,'Lista'!$O$2:$O$201,0))),"")</f>
        <v/>
      </c>
    </row>
    <row r="46">
      <c r="A46" s="9">
        <f>IF(B46="","",ROW()-3)</f>
        <v/>
      </c>
      <c r="B46" s="9">
        <f>IFERROR(INDEX('Lista'!$B$2:$B$201,MATCH(ROW()-3,'Lista'!$O$2:$O$201,0)),"")</f>
        <v/>
      </c>
      <c r="C46" s="9">
        <f>IFERROR(IF(INDEX('Lista'!$K$2:$K$201,MATCH(ROW()-3,'Lista'!$O$2:$O$201,0))="","",INDEX('Lista'!$K$2:$K$201,MATCH(ROW()-3,'Lista'!$O$2:$O$201,0))),"")</f>
        <v/>
      </c>
    </row>
    <row r="47">
      <c r="A47" s="9">
        <f>IF(B47="","",ROW()-3)</f>
        <v/>
      </c>
      <c r="B47" s="9">
        <f>IFERROR(INDEX('Lista'!$B$2:$B$201,MATCH(ROW()-3,'Lista'!$O$2:$O$201,0)),"")</f>
        <v/>
      </c>
      <c r="C47" s="9">
        <f>IFERROR(IF(INDEX('Lista'!$K$2:$K$201,MATCH(ROW()-3,'Lista'!$O$2:$O$201,0))="","",INDEX('Lista'!$K$2:$K$201,MATCH(ROW()-3,'Lista'!$O$2:$O$201,0))),"")</f>
        <v/>
      </c>
    </row>
    <row r="48">
      <c r="A48" s="9">
        <f>IF(B48="","",ROW()-3)</f>
        <v/>
      </c>
      <c r="B48" s="9">
        <f>IFERROR(INDEX('Lista'!$B$2:$B$201,MATCH(ROW()-3,'Lista'!$O$2:$O$201,0)),"")</f>
        <v/>
      </c>
      <c r="C48" s="9">
        <f>IFERROR(IF(INDEX('Lista'!$K$2:$K$201,MATCH(ROW()-3,'Lista'!$O$2:$O$201,0))="","",INDEX('Lista'!$K$2:$K$201,MATCH(ROW()-3,'Lista'!$O$2:$O$201,0))),"")</f>
        <v/>
      </c>
    </row>
    <row r="49">
      <c r="A49" s="9">
        <f>IF(B49="","",ROW()-3)</f>
        <v/>
      </c>
      <c r="B49" s="9">
        <f>IFERROR(INDEX('Lista'!$B$2:$B$201,MATCH(ROW()-3,'Lista'!$O$2:$O$201,0)),"")</f>
        <v/>
      </c>
      <c r="C49" s="9">
        <f>IFERROR(IF(INDEX('Lista'!$K$2:$K$201,MATCH(ROW()-3,'Lista'!$O$2:$O$201,0))="","",INDEX('Lista'!$K$2:$K$201,MATCH(ROW()-3,'Lista'!$O$2:$O$201,0))),"")</f>
        <v/>
      </c>
    </row>
    <row r="50">
      <c r="A50" s="9">
        <f>IF(B50="","",ROW()-3)</f>
        <v/>
      </c>
      <c r="B50" s="9">
        <f>IFERROR(INDEX('Lista'!$B$2:$B$201,MATCH(ROW()-3,'Lista'!$O$2:$O$201,0)),"")</f>
        <v/>
      </c>
      <c r="C50" s="9">
        <f>IFERROR(IF(INDEX('Lista'!$K$2:$K$201,MATCH(ROW()-3,'Lista'!$O$2:$O$201,0))="","",INDEX('Lista'!$K$2:$K$201,MATCH(ROW()-3,'Lista'!$O$2:$O$201,0))),"")</f>
        <v/>
      </c>
    </row>
    <row r="51">
      <c r="A51" s="9">
        <f>IF(B51="","",ROW()-3)</f>
        <v/>
      </c>
      <c r="B51" s="9">
        <f>IFERROR(INDEX('Lista'!$B$2:$B$201,MATCH(ROW()-3,'Lista'!$O$2:$O$201,0)),"")</f>
        <v/>
      </c>
      <c r="C51" s="9">
        <f>IFERROR(IF(INDEX('Lista'!$K$2:$K$201,MATCH(ROW()-3,'Lista'!$O$2:$O$201,0))="","",INDEX('Lista'!$K$2:$K$201,MATCH(ROW()-3,'Lista'!$O$2:$O$201,0))),"")</f>
        <v/>
      </c>
    </row>
    <row r="52">
      <c r="A52" s="9">
        <f>IF(B52="","",ROW()-3)</f>
        <v/>
      </c>
      <c r="B52" s="9">
        <f>IFERROR(INDEX('Lista'!$B$2:$B$201,MATCH(ROW()-3,'Lista'!$O$2:$O$201,0)),"")</f>
        <v/>
      </c>
      <c r="C52" s="9">
        <f>IFERROR(IF(INDEX('Lista'!$K$2:$K$201,MATCH(ROW()-3,'Lista'!$O$2:$O$201,0))="","",INDEX('Lista'!$K$2:$K$201,MATCH(ROW()-3,'Lista'!$O$2:$O$201,0))),"")</f>
        <v/>
      </c>
    </row>
    <row r="53">
      <c r="A53" s="9">
        <f>IF(B53="","",ROW()-3)</f>
        <v/>
      </c>
      <c r="B53" s="9">
        <f>IFERROR(INDEX('Lista'!$B$2:$B$201,MATCH(ROW()-3,'Lista'!$O$2:$O$201,0)),"")</f>
        <v/>
      </c>
      <c r="C53" s="9">
        <f>IFERROR(IF(INDEX('Lista'!$K$2:$K$201,MATCH(ROW()-3,'Lista'!$O$2:$O$201,0))="","",INDEX('Lista'!$K$2:$K$201,MATCH(ROW()-3,'Lista'!$O$2:$O$201,0))),"")</f>
        <v/>
      </c>
    </row>
    <row r="54">
      <c r="A54" s="9">
        <f>IF(B54="","",ROW()-3)</f>
        <v/>
      </c>
      <c r="B54" s="9">
        <f>IFERROR(INDEX('Lista'!$B$2:$B$201,MATCH(ROW()-3,'Lista'!$O$2:$O$201,0)),"")</f>
        <v/>
      </c>
      <c r="C54" s="9">
        <f>IFERROR(IF(INDEX('Lista'!$K$2:$K$201,MATCH(ROW()-3,'Lista'!$O$2:$O$201,0))="","",INDEX('Lista'!$K$2:$K$201,MATCH(ROW()-3,'Lista'!$O$2:$O$201,0))),"")</f>
        <v/>
      </c>
    </row>
    <row r="55">
      <c r="A55" s="9">
        <f>IF(B55="","",ROW()-3)</f>
        <v/>
      </c>
      <c r="B55" s="9">
        <f>IFERROR(INDEX('Lista'!$B$2:$B$201,MATCH(ROW()-3,'Lista'!$O$2:$O$201,0)),"")</f>
        <v/>
      </c>
      <c r="C55" s="9">
        <f>IFERROR(IF(INDEX('Lista'!$K$2:$K$201,MATCH(ROW()-3,'Lista'!$O$2:$O$201,0))="","",INDEX('Lista'!$K$2:$K$201,MATCH(ROW()-3,'Lista'!$O$2:$O$201,0))),"")</f>
        <v/>
      </c>
    </row>
    <row r="56">
      <c r="A56" s="9">
        <f>IF(B56="","",ROW()-3)</f>
        <v/>
      </c>
      <c r="B56" s="9">
        <f>IFERROR(INDEX('Lista'!$B$2:$B$201,MATCH(ROW()-3,'Lista'!$O$2:$O$201,0)),"")</f>
        <v/>
      </c>
      <c r="C56" s="9">
        <f>IFERROR(IF(INDEX('Lista'!$K$2:$K$201,MATCH(ROW()-3,'Lista'!$O$2:$O$201,0))="","",INDEX('Lista'!$K$2:$K$201,MATCH(ROW()-3,'Lista'!$O$2:$O$201,0))),"")</f>
        <v/>
      </c>
    </row>
    <row r="57">
      <c r="A57" s="9">
        <f>IF(B57="","",ROW()-3)</f>
        <v/>
      </c>
      <c r="B57" s="9">
        <f>IFERROR(INDEX('Lista'!$B$2:$B$201,MATCH(ROW()-3,'Lista'!$O$2:$O$201,0)),"")</f>
        <v/>
      </c>
      <c r="C57" s="9">
        <f>IFERROR(IF(INDEX('Lista'!$K$2:$K$201,MATCH(ROW()-3,'Lista'!$O$2:$O$201,0))="","",INDEX('Lista'!$K$2:$K$201,MATCH(ROW()-3,'Lista'!$O$2:$O$201,0))),"")</f>
        <v/>
      </c>
    </row>
    <row r="58">
      <c r="A58" s="9">
        <f>IF(B58="","",ROW()-3)</f>
        <v/>
      </c>
      <c r="B58" s="9">
        <f>IFERROR(INDEX('Lista'!$B$2:$B$201,MATCH(ROW()-3,'Lista'!$O$2:$O$201,0)),"")</f>
        <v/>
      </c>
      <c r="C58" s="9">
        <f>IFERROR(IF(INDEX('Lista'!$K$2:$K$201,MATCH(ROW()-3,'Lista'!$O$2:$O$201,0))="","",INDEX('Lista'!$K$2:$K$201,MATCH(ROW()-3,'Lista'!$O$2:$O$201,0))),"")</f>
        <v/>
      </c>
    </row>
    <row r="59">
      <c r="A59" s="9">
        <f>IF(B59="","",ROW()-3)</f>
        <v/>
      </c>
      <c r="B59" s="9">
        <f>IFERROR(INDEX('Lista'!$B$2:$B$201,MATCH(ROW()-3,'Lista'!$O$2:$O$201,0)),"")</f>
        <v/>
      </c>
      <c r="C59" s="9">
        <f>IFERROR(IF(INDEX('Lista'!$K$2:$K$201,MATCH(ROW()-3,'Lista'!$O$2:$O$201,0))="","",INDEX('Lista'!$K$2:$K$201,MATCH(ROW()-3,'Lista'!$O$2:$O$201,0))),"")</f>
        <v/>
      </c>
    </row>
    <row r="60">
      <c r="A60" s="9">
        <f>IF(B60="","",ROW()-3)</f>
        <v/>
      </c>
      <c r="B60" s="9">
        <f>IFERROR(INDEX('Lista'!$B$2:$B$201,MATCH(ROW()-3,'Lista'!$O$2:$O$201,0)),"")</f>
        <v/>
      </c>
      <c r="C60" s="9">
        <f>IFERROR(IF(INDEX('Lista'!$K$2:$K$201,MATCH(ROW()-3,'Lista'!$O$2:$O$201,0))="","",INDEX('Lista'!$K$2:$K$201,MATCH(ROW()-3,'Lista'!$O$2:$O$201,0))),"")</f>
        <v/>
      </c>
    </row>
    <row r="61">
      <c r="A61" s="9">
        <f>IF(B61="","",ROW()-3)</f>
        <v/>
      </c>
      <c r="B61" s="9">
        <f>IFERROR(INDEX('Lista'!$B$2:$B$201,MATCH(ROW()-3,'Lista'!$O$2:$O$201,0)),"")</f>
        <v/>
      </c>
      <c r="C61" s="9">
        <f>IFERROR(IF(INDEX('Lista'!$K$2:$K$201,MATCH(ROW()-3,'Lista'!$O$2:$O$201,0))="","",INDEX('Lista'!$K$2:$K$201,MATCH(ROW()-3,'Lista'!$O$2:$O$201,0))),"")</f>
        <v/>
      </c>
    </row>
    <row r="62">
      <c r="A62" s="9">
        <f>IF(B62="","",ROW()-3)</f>
        <v/>
      </c>
      <c r="B62" s="9">
        <f>IFERROR(INDEX('Lista'!$B$2:$B$201,MATCH(ROW()-3,'Lista'!$O$2:$O$201,0)),"")</f>
        <v/>
      </c>
      <c r="C62" s="9">
        <f>IFERROR(IF(INDEX('Lista'!$K$2:$K$201,MATCH(ROW()-3,'Lista'!$O$2:$O$201,0))="","",INDEX('Lista'!$K$2:$K$201,MATCH(ROW()-3,'Lista'!$O$2:$O$201,0))),"")</f>
        <v/>
      </c>
    </row>
    <row r="63">
      <c r="A63" s="9">
        <f>IF(B63="","",ROW()-3)</f>
        <v/>
      </c>
      <c r="B63" s="9">
        <f>IFERROR(INDEX('Lista'!$B$2:$B$201,MATCH(ROW()-3,'Lista'!$O$2:$O$201,0)),"")</f>
        <v/>
      </c>
      <c r="C63" s="9">
        <f>IFERROR(IF(INDEX('Lista'!$K$2:$K$201,MATCH(ROW()-3,'Lista'!$O$2:$O$201,0))="","",INDEX('Lista'!$K$2:$K$201,MATCH(ROW()-3,'Lista'!$O$2:$O$201,0))),"")</f>
        <v/>
      </c>
    </row>
    <row r="64">
      <c r="A64" s="9">
        <f>IF(B64="","",ROW()-3)</f>
        <v/>
      </c>
      <c r="B64" s="9">
        <f>IFERROR(INDEX('Lista'!$B$2:$B$201,MATCH(ROW()-3,'Lista'!$O$2:$O$201,0)),"")</f>
        <v/>
      </c>
      <c r="C64" s="9">
        <f>IFERROR(IF(INDEX('Lista'!$K$2:$K$201,MATCH(ROW()-3,'Lista'!$O$2:$O$201,0))="","",INDEX('Lista'!$K$2:$K$201,MATCH(ROW()-3,'Lista'!$O$2:$O$201,0))),"")</f>
        <v/>
      </c>
    </row>
    <row r="65">
      <c r="A65" s="9">
        <f>IF(B65="","",ROW()-3)</f>
        <v/>
      </c>
      <c r="B65" s="9">
        <f>IFERROR(INDEX('Lista'!$B$2:$B$201,MATCH(ROW()-3,'Lista'!$O$2:$O$201,0)),"")</f>
        <v/>
      </c>
      <c r="C65" s="9">
        <f>IFERROR(IF(INDEX('Lista'!$K$2:$K$201,MATCH(ROW()-3,'Lista'!$O$2:$O$201,0))="","",INDEX('Lista'!$K$2:$K$201,MATCH(ROW()-3,'Lista'!$O$2:$O$201,0))),"")</f>
        <v/>
      </c>
    </row>
    <row r="66">
      <c r="A66" s="9">
        <f>IF(B66="","",ROW()-3)</f>
        <v/>
      </c>
      <c r="B66" s="9">
        <f>IFERROR(INDEX('Lista'!$B$2:$B$201,MATCH(ROW()-3,'Lista'!$O$2:$O$201,0)),"")</f>
        <v/>
      </c>
      <c r="C66" s="9">
        <f>IFERROR(IF(INDEX('Lista'!$K$2:$K$201,MATCH(ROW()-3,'Lista'!$O$2:$O$201,0))="","",INDEX('Lista'!$K$2:$K$201,MATCH(ROW()-3,'Lista'!$O$2:$O$201,0))),"")</f>
        <v/>
      </c>
    </row>
    <row r="67">
      <c r="A67" s="9">
        <f>IF(B67="","",ROW()-3)</f>
        <v/>
      </c>
      <c r="B67" s="9">
        <f>IFERROR(INDEX('Lista'!$B$2:$B$201,MATCH(ROW()-3,'Lista'!$O$2:$O$201,0)),"")</f>
        <v/>
      </c>
      <c r="C67" s="9">
        <f>IFERROR(IF(INDEX('Lista'!$K$2:$K$201,MATCH(ROW()-3,'Lista'!$O$2:$O$201,0))="","",INDEX('Lista'!$K$2:$K$201,MATCH(ROW()-3,'Lista'!$O$2:$O$201,0))),"")</f>
        <v/>
      </c>
    </row>
    <row r="68">
      <c r="A68" s="9">
        <f>IF(B68="","",ROW()-3)</f>
        <v/>
      </c>
      <c r="B68" s="9">
        <f>IFERROR(INDEX('Lista'!$B$2:$B$201,MATCH(ROW()-3,'Lista'!$O$2:$O$201,0)),"")</f>
        <v/>
      </c>
      <c r="C68" s="9">
        <f>IFERROR(IF(INDEX('Lista'!$K$2:$K$201,MATCH(ROW()-3,'Lista'!$O$2:$O$201,0))="","",INDEX('Lista'!$K$2:$K$201,MATCH(ROW()-3,'Lista'!$O$2:$O$201,0))),"")</f>
        <v/>
      </c>
    </row>
    <row r="69">
      <c r="A69" s="9">
        <f>IF(B69="","",ROW()-3)</f>
        <v/>
      </c>
      <c r="B69" s="9">
        <f>IFERROR(INDEX('Lista'!$B$2:$B$201,MATCH(ROW()-3,'Lista'!$O$2:$O$201,0)),"")</f>
        <v/>
      </c>
      <c r="C69" s="9">
        <f>IFERROR(IF(INDEX('Lista'!$K$2:$K$201,MATCH(ROW()-3,'Lista'!$O$2:$O$201,0))="","",INDEX('Lista'!$K$2:$K$201,MATCH(ROW()-3,'Lista'!$O$2:$O$201,0))),"")</f>
        <v/>
      </c>
    </row>
    <row r="70">
      <c r="A70" s="9">
        <f>IF(B70="","",ROW()-3)</f>
        <v/>
      </c>
      <c r="B70" s="9">
        <f>IFERROR(INDEX('Lista'!$B$2:$B$201,MATCH(ROW()-3,'Lista'!$O$2:$O$201,0)),"")</f>
        <v/>
      </c>
      <c r="C70" s="9">
        <f>IFERROR(IF(INDEX('Lista'!$K$2:$K$201,MATCH(ROW()-3,'Lista'!$O$2:$O$201,0))="","",INDEX('Lista'!$K$2:$K$201,MATCH(ROW()-3,'Lista'!$O$2:$O$201,0))),"")</f>
        <v/>
      </c>
    </row>
    <row r="71">
      <c r="A71" s="9">
        <f>IF(B71="","",ROW()-3)</f>
        <v/>
      </c>
      <c r="B71" s="9">
        <f>IFERROR(INDEX('Lista'!$B$2:$B$201,MATCH(ROW()-3,'Lista'!$O$2:$O$201,0)),"")</f>
        <v/>
      </c>
      <c r="C71" s="9">
        <f>IFERROR(IF(INDEX('Lista'!$K$2:$K$201,MATCH(ROW()-3,'Lista'!$O$2:$O$201,0))="","",INDEX('Lista'!$K$2:$K$201,MATCH(ROW()-3,'Lista'!$O$2:$O$201,0))),"")</f>
        <v/>
      </c>
    </row>
    <row r="72">
      <c r="A72" s="9">
        <f>IF(B72="","",ROW()-3)</f>
        <v/>
      </c>
      <c r="B72" s="9">
        <f>IFERROR(INDEX('Lista'!$B$2:$B$201,MATCH(ROW()-3,'Lista'!$O$2:$O$201,0)),"")</f>
        <v/>
      </c>
      <c r="C72" s="9">
        <f>IFERROR(IF(INDEX('Lista'!$K$2:$K$201,MATCH(ROW()-3,'Lista'!$O$2:$O$201,0))="","",INDEX('Lista'!$K$2:$K$201,MATCH(ROW()-3,'Lista'!$O$2:$O$201,0))),"")</f>
        <v/>
      </c>
    </row>
    <row r="73">
      <c r="A73" s="9">
        <f>IF(B73="","",ROW()-3)</f>
        <v/>
      </c>
      <c r="B73" s="9">
        <f>IFERROR(INDEX('Lista'!$B$2:$B$201,MATCH(ROW()-3,'Lista'!$O$2:$O$201,0)),"")</f>
        <v/>
      </c>
      <c r="C73" s="9">
        <f>IFERROR(IF(INDEX('Lista'!$K$2:$K$201,MATCH(ROW()-3,'Lista'!$O$2:$O$201,0))="","",INDEX('Lista'!$K$2:$K$201,MATCH(ROW()-3,'Lista'!$O$2:$O$201,0))),"")</f>
        <v/>
      </c>
    </row>
    <row r="74">
      <c r="A74" s="9">
        <f>IF(B74="","",ROW()-3)</f>
        <v/>
      </c>
      <c r="B74" s="9">
        <f>IFERROR(INDEX('Lista'!$B$2:$B$201,MATCH(ROW()-3,'Lista'!$O$2:$O$201,0)),"")</f>
        <v/>
      </c>
      <c r="C74" s="9">
        <f>IFERROR(IF(INDEX('Lista'!$K$2:$K$201,MATCH(ROW()-3,'Lista'!$O$2:$O$201,0))="","",INDEX('Lista'!$K$2:$K$201,MATCH(ROW()-3,'Lista'!$O$2:$O$201,0))),"")</f>
        <v/>
      </c>
    </row>
    <row r="75">
      <c r="A75" s="9">
        <f>IF(B75="","",ROW()-3)</f>
        <v/>
      </c>
      <c r="B75" s="9">
        <f>IFERROR(INDEX('Lista'!$B$2:$B$201,MATCH(ROW()-3,'Lista'!$O$2:$O$201,0)),"")</f>
        <v/>
      </c>
      <c r="C75" s="9">
        <f>IFERROR(IF(INDEX('Lista'!$K$2:$K$201,MATCH(ROW()-3,'Lista'!$O$2:$O$201,0))="","",INDEX('Lista'!$K$2:$K$201,MATCH(ROW()-3,'Lista'!$O$2:$O$201,0))),"")</f>
        <v/>
      </c>
    </row>
    <row r="76">
      <c r="A76" s="9">
        <f>IF(B76="","",ROW()-3)</f>
        <v/>
      </c>
      <c r="B76" s="9">
        <f>IFERROR(INDEX('Lista'!$B$2:$B$201,MATCH(ROW()-3,'Lista'!$O$2:$O$201,0)),"")</f>
        <v/>
      </c>
      <c r="C76" s="9">
        <f>IFERROR(IF(INDEX('Lista'!$K$2:$K$201,MATCH(ROW()-3,'Lista'!$O$2:$O$201,0))="","",INDEX('Lista'!$K$2:$K$201,MATCH(ROW()-3,'Lista'!$O$2:$O$201,0))),"")</f>
        <v/>
      </c>
    </row>
    <row r="77">
      <c r="A77" s="9">
        <f>IF(B77="","",ROW()-3)</f>
        <v/>
      </c>
      <c r="B77" s="9">
        <f>IFERROR(INDEX('Lista'!$B$2:$B$201,MATCH(ROW()-3,'Lista'!$O$2:$O$201,0)),"")</f>
        <v/>
      </c>
      <c r="C77" s="9">
        <f>IFERROR(IF(INDEX('Lista'!$K$2:$K$201,MATCH(ROW()-3,'Lista'!$O$2:$O$201,0))="","",INDEX('Lista'!$K$2:$K$201,MATCH(ROW()-3,'Lista'!$O$2:$O$201,0))),"")</f>
        <v/>
      </c>
    </row>
    <row r="78">
      <c r="A78" s="9">
        <f>IF(B78="","",ROW()-3)</f>
        <v/>
      </c>
      <c r="B78" s="9">
        <f>IFERROR(INDEX('Lista'!$B$2:$B$201,MATCH(ROW()-3,'Lista'!$O$2:$O$201,0)),"")</f>
        <v/>
      </c>
      <c r="C78" s="9">
        <f>IFERROR(IF(INDEX('Lista'!$K$2:$K$201,MATCH(ROW()-3,'Lista'!$O$2:$O$201,0))="","",INDEX('Lista'!$K$2:$K$201,MATCH(ROW()-3,'Lista'!$O$2:$O$201,0))),"")</f>
        <v/>
      </c>
    </row>
    <row r="79">
      <c r="A79" s="9">
        <f>IF(B79="","",ROW()-3)</f>
        <v/>
      </c>
      <c r="B79" s="9">
        <f>IFERROR(INDEX('Lista'!$B$2:$B$201,MATCH(ROW()-3,'Lista'!$O$2:$O$201,0)),"")</f>
        <v/>
      </c>
      <c r="C79" s="9">
        <f>IFERROR(IF(INDEX('Lista'!$K$2:$K$201,MATCH(ROW()-3,'Lista'!$O$2:$O$201,0))="","",INDEX('Lista'!$K$2:$K$201,MATCH(ROW()-3,'Lista'!$O$2:$O$201,0))),"")</f>
        <v/>
      </c>
    </row>
    <row r="80">
      <c r="A80" s="9">
        <f>IF(B80="","",ROW()-3)</f>
        <v/>
      </c>
      <c r="B80" s="9">
        <f>IFERROR(INDEX('Lista'!$B$2:$B$201,MATCH(ROW()-3,'Lista'!$O$2:$O$201,0)),"")</f>
        <v/>
      </c>
      <c r="C80" s="9">
        <f>IFERROR(IF(INDEX('Lista'!$K$2:$K$201,MATCH(ROW()-3,'Lista'!$O$2:$O$201,0))="","",INDEX('Lista'!$K$2:$K$201,MATCH(ROW()-3,'Lista'!$O$2:$O$201,0))),"")</f>
        <v/>
      </c>
    </row>
    <row r="81">
      <c r="A81" s="9">
        <f>IF(B81="","",ROW()-3)</f>
        <v/>
      </c>
      <c r="B81" s="9">
        <f>IFERROR(INDEX('Lista'!$B$2:$B$201,MATCH(ROW()-3,'Lista'!$O$2:$O$201,0)),"")</f>
        <v/>
      </c>
      <c r="C81" s="9">
        <f>IFERROR(IF(INDEX('Lista'!$K$2:$K$201,MATCH(ROW()-3,'Lista'!$O$2:$O$201,0))="","",INDEX('Lista'!$K$2:$K$201,MATCH(ROW()-3,'Lista'!$O$2:$O$201,0))),"")</f>
        <v/>
      </c>
    </row>
    <row r="82">
      <c r="A82" s="9">
        <f>IF(B82="","",ROW()-3)</f>
        <v/>
      </c>
      <c r="B82" s="9">
        <f>IFERROR(INDEX('Lista'!$B$2:$B$201,MATCH(ROW()-3,'Lista'!$O$2:$O$201,0)),"")</f>
        <v/>
      </c>
      <c r="C82" s="9">
        <f>IFERROR(IF(INDEX('Lista'!$K$2:$K$201,MATCH(ROW()-3,'Lista'!$O$2:$O$201,0))="","",INDEX('Lista'!$K$2:$K$201,MATCH(ROW()-3,'Lista'!$O$2:$O$201,0))),"")</f>
        <v/>
      </c>
    </row>
    <row r="83">
      <c r="A83" s="9">
        <f>IF(B83="","",ROW()-3)</f>
        <v/>
      </c>
      <c r="B83" s="9">
        <f>IFERROR(INDEX('Lista'!$B$2:$B$201,MATCH(ROW()-3,'Lista'!$O$2:$O$201,0)),"")</f>
        <v/>
      </c>
      <c r="C83" s="9">
        <f>IFERROR(IF(INDEX('Lista'!$K$2:$K$201,MATCH(ROW()-3,'Lista'!$O$2:$O$201,0))="","",INDEX('Lista'!$K$2:$K$201,MATCH(ROW()-3,'Lista'!$O$2:$O$201,0))),"")</f>
        <v/>
      </c>
    </row>
    <row r="84">
      <c r="A84" s="9">
        <f>IF(B84="","",ROW()-3)</f>
        <v/>
      </c>
      <c r="B84" s="9">
        <f>IFERROR(INDEX('Lista'!$B$2:$B$201,MATCH(ROW()-3,'Lista'!$O$2:$O$201,0)),"")</f>
        <v/>
      </c>
      <c r="C84" s="9">
        <f>IFERROR(IF(INDEX('Lista'!$K$2:$K$201,MATCH(ROW()-3,'Lista'!$O$2:$O$201,0))="","",INDEX('Lista'!$K$2:$K$201,MATCH(ROW()-3,'Lista'!$O$2:$O$201,0))),"")</f>
        <v/>
      </c>
    </row>
    <row r="85">
      <c r="A85" s="9">
        <f>IF(B85="","",ROW()-3)</f>
        <v/>
      </c>
      <c r="B85" s="9">
        <f>IFERROR(INDEX('Lista'!$B$2:$B$201,MATCH(ROW()-3,'Lista'!$O$2:$O$201,0)),"")</f>
        <v/>
      </c>
      <c r="C85" s="9">
        <f>IFERROR(IF(INDEX('Lista'!$K$2:$K$201,MATCH(ROW()-3,'Lista'!$O$2:$O$201,0))="","",INDEX('Lista'!$K$2:$K$201,MATCH(ROW()-3,'Lista'!$O$2:$O$201,0))),"")</f>
        <v/>
      </c>
    </row>
    <row r="86">
      <c r="A86" s="9">
        <f>IF(B86="","",ROW()-3)</f>
        <v/>
      </c>
      <c r="B86" s="9">
        <f>IFERROR(INDEX('Lista'!$B$2:$B$201,MATCH(ROW()-3,'Lista'!$O$2:$O$201,0)),"")</f>
        <v/>
      </c>
      <c r="C86" s="9">
        <f>IFERROR(IF(INDEX('Lista'!$K$2:$K$201,MATCH(ROW()-3,'Lista'!$O$2:$O$201,0))="","",INDEX('Lista'!$K$2:$K$201,MATCH(ROW()-3,'Lista'!$O$2:$O$201,0))),"")</f>
        <v/>
      </c>
    </row>
    <row r="87">
      <c r="A87" s="9">
        <f>IF(B87="","",ROW()-3)</f>
        <v/>
      </c>
      <c r="B87" s="9">
        <f>IFERROR(INDEX('Lista'!$B$2:$B$201,MATCH(ROW()-3,'Lista'!$O$2:$O$201,0)),"")</f>
        <v/>
      </c>
      <c r="C87" s="9">
        <f>IFERROR(IF(INDEX('Lista'!$K$2:$K$201,MATCH(ROW()-3,'Lista'!$O$2:$O$201,0))="","",INDEX('Lista'!$K$2:$K$201,MATCH(ROW()-3,'Lista'!$O$2:$O$201,0))),"")</f>
        <v/>
      </c>
    </row>
    <row r="88">
      <c r="A88" s="9">
        <f>IF(B88="","",ROW()-3)</f>
        <v/>
      </c>
      <c r="B88" s="9">
        <f>IFERROR(INDEX('Lista'!$B$2:$B$201,MATCH(ROW()-3,'Lista'!$O$2:$O$201,0)),"")</f>
        <v/>
      </c>
      <c r="C88" s="9">
        <f>IFERROR(IF(INDEX('Lista'!$K$2:$K$201,MATCH(ROW()-3,'Lista'!$O$2:$O$201,0))="","",INDEX('Lista'!$K$2:$K$201,MATCH(ROW()-3,'Lista'!$O$2:$O$201,0))),"")</f>
        <v/>
      </c>
    </row>
    <row r="89">
      <c r="A89" s="9">
        <f>IF(B89="","",ROW()-3)</f>
        <v/>
      </c>
      <c r="B89" s="9">
        <f>IFERROR(INDEX('Lista'!$B$2:$B$201,MATCH(ROW()-3,'Lista'!$O$2:$O$201,0)),"")</f>
        <v/>
      </c>
      <c r="C89" s="9">
        <f>IFERROR(IF(INDEX('Lista'!$K$2:$K$201,MATCH(ROW()-3,'Lista'!$O$2:$O$201,0))="","",INDEX('Lista'!$K$2:$K$201,MATCH(ROW()-3,'Lista'!$O$2:$O$201,0))),"")</f>
        <v/>
      </c>
    </row>
    <row r="90">
      <c r="A90" s="9">
        <f>IF(B90="","",ROW()-3)</f>
        <v/>
      </c>
      <c r="B90" s="9">
        <f>IFERROR(INDEX('Lista'!$B$2:$B$201,MATCH(ROW()-3,'Lista'!$O$2:$O$201,0)),"")</f>
        <v/>
      </c>
      <c r="C90" s="9">
        <f>IFERROR(IF(INDEX('Lista'!$K$2:$K$201,MATCH(ROW()-3,'Lista'!$O$2:$O$201,0))="","",INDEX('Lista'!$K$2:$K$201,MATCH(ROW()-3,'Lista'!$O$2:$O$201,0))),"")</f>
        <v/>
      </c>
    </row>
    <row r="91">
      <c r="A91" s="9">
        <f>IF(B91="","",ROW()-3)</f>
        <v/>
      </c>
      <c r="B91" s="9">
        <f>IFERROR(INDEX('Lista'!$B$2:$B$201,MATCH(ROW()-3,'Lista'!$O$2:$O$201,0)),"")</f>
        <v/>
      </c>
      <c r="C91" s="9">
        <f>IFERROR(IF(INDEX('Lista'!$K$2:$K$201,MATCH(ROW()-3,'Lista'!$O$2:$O$201,0))="","",INDEX('Lista'!$K$2:$K$201,MATCH(ROW()-3,'Lista'!$O$2:$O$201,0))),"")</f>
        <v/>
      </c>
    </row>
    <row r="92">
      <c r="A92" s="9">
        <f>IF(B92="","",ROW()-3)</f>
        <v/>
      </c>
      <c r="B92" s="9">
        <f>IFERROR(INDEX('Lista'!$B$2:$B$201,MATCH(ROW()-3,'Lista'!$O$2:$O$201,0)),"")</f>
        <v/>
      </c>
      <c r="C92" s="9">
        <f>IFERROR(IF(INDEX('Lista'!$K$2:$K$201,MATCH(ROW()-3,'Lista'!$O$2:$O$201,0))="","",INDEX('Lista'!$K$2:$K$201,MATCH(ROW()-3,'Lista'!$O$2:$O$201,0))),"")</f>
        <v/>
      </c>
    </row>
    <row r="93">
      <c r="A93" s="9">
        <f>IF(B93="","",ROW()-3)</f>
        <v/>
      </c>
      <c r="B93" s="9">
        <f>IFERROR(INDEX('Lista'!$B$2:$B$201,MATCH(ROW()-3,'Lista'!$O$2:$O$201,0)),"")</f>
        <v/>
      </c>
      <c r="C93" s="9">
        <f>IFERROR(IF(INDEX('Lista'!$K$2:$K$201,MATCH(ROW()-3,'Lista'!$O$2:$O$201,0))="","",INDEX('Lista'!$K$2:$K$201,MATCH(ROW()-3,'Lista'!$O$2:$O$201,0))),"")</f>
        <v/>
      </c>
    </row>
    <row r="94">
      <c r="A94" s="9">
        <f>IF(B94="","",ROW()-3)</f>
        <v/>
      </c>
      <c r="B94" s="9">
        <f>IFERROR(INDEX('Lista'!$B$2:$B$201,MATCH(ROW()-3,'Lista'!$O$2:$O$201,0)),"")</f>
        <v/>
      </c>
      <c r="C94" s="9">
        <f>IFERROR(IF(INDEX('Lista'!$K$2:$K$201,MATCH(ROW()-3,'Lista'!$O$2:$O$201,0))="","",INDEX('Lista'!$K$2:$K$201,MATCH(ROW()-3,'Lista'!$O$2:$O$201,0))),"")</f>
        <v/>
      </c>
    </row>
    <row r="95">
      <c r="A95" s="9">
        <f>IF(B95="","",ROW()-3)</f>
        <v/>
      </c>
      <c r="B95" s="9">
        <f>IFERROR(INDEX('Lista'!$B$2:$B$201,MATCH(ROW()-3,'Lista'!$O$2:$O$201,0)),"")</f>
        <v/>
      </c>
      <c r="C95" s="9">
        <f>IFERROR(IF(INDEX('Lista'!$K$2:$K$201,MATCH(ROW()-3,'Lista'!$O$2:$O$201,0))="","",INDEX('Lista'!$K$2:$K$201,MATCH(ROW()-3,'Lista'!$O$2:$O$201,0))),"")</f>
        <v/>
      </c>
    </row>
    <row r="96">
      <c r="A96" s="9">
        <f>IF(B96="","",ROW()-3)</f>
        <v/>
      </c>
      <c r="B96" s="9">
        <f>IFERROR(INDEX('Lista'!$B$2:$B$201,MATCH(ROW()-3,'Lista'!$O$2:$O$201,0)),"")</f>
        <v/>
      </c>
      <c r="C96" s="9">
        <f>IFERROR(IF(INDEX('Lista'!$K$2:$K$201,MATCH(ROW()-3,'Lista'!$O$2:$O$201,0))="","",INDEX('Lista'!$K$2:$K$201,MATCH(ROW()-3,'Lista'!$O$2:$O$201,0))),"")</f>
        <v/>
      </c>
    </row>
    <row r="97">
      <c r="A97" s="9">
        <f>IF(B97="","",ROW()-3)</f>
        <v/>
      </c>
      <c r="B97" s="9">
        <f>IFERROR(INDEX('Lista'!$B$2:$B$201,MATCH(ROW()-3,'Lista'!$O$2:$O$201,0)),"")</f>
        <v/>
      </c>
      <c r="C97" s="9">
        <f>IFERROR(IF(INDEX('Lista'!$K$2:$K$201,MATCH(ROW()-3,'Lista'!$O$2:$O$201,0))="","",INDEX('Lista'!$K$2:$K$201,MATCH(ROW()-3,'Lista'!$O$2:$O$201,0))),"")</f>
        <v/>
      </c>
    </row>
    <row r="98">
      <c r="A98" s="9">
        <f>IF(B98="","",ROW()-3)</f>
        <v/>
      </c>
      <c r="B98" s="9">
        <f>IFERROR(INDEX('Lista'!$B$2:$B$201,MATCH(ROW()-3,'Lista'!$O$2:$O$201,0)),"")</f>
        <v/>
      </c>
      <c r="C98" s="9">
        <f>IFERROR(IF(INDEX('Lista'!$K$2:$K$201,MATCH(ROW()-3,'Lista'!$O$2:$O$201,0))="","",INDEX('Lista'!$K$2:$K$201,MATCH(ROW()-3,'Lista'!$O$2:$O$201,0))),"")</f>
        <v/>
      </c>
    </row>
    <row r="99">
      <c r="A99" s="9">
        <f>IF(B99="","",ROW()-3)</f>
        <v/>
      </c>
      <c r="B99" s="9">
        <f>IFERROR(INDEX('Lista'!$B$2:$B$201,MATCH(ROW()-3,'Lista'!$O$2:$O$201,0)),"")</f>
        <v/>
      </c>
      <c r="C99" s="9">
        <f>IFERROR(IF(INDEX('Lista'!$K$2:$K$201,MATCH(ROW()-3,'Lista'!$O$2:$O$201,0))="","",INDEX('Lista'!$K$2:$K$201,MATCH(ROW()-3,'Lista'!$O$2:$O$201,0))),"")</f>
        <v/>
      </c>
    </row>
    <row r="100">
      <c r="A100" s="9">
        <f>IF(B100="","",ROW()-3)</f>
        <v/>
      </c>
      <c r="B100" s="9">
        <f>IFERROR(INDEX('Lista'!$B$2:$B$201,MATCH(ROW()-3,'Lista'!$O$2:$O$201,0)),"")</f>
        <v/>
      </c>
      <c r="C100" s="9">
        <f>IFERROR(IF(INDEX('Lista'!$K$2:$K$201,MATCH(ROW()-3,'Lista'!$O$2:$O$201,0))="","",INDEX('Lista'!$K$2:$K$201,MATCH(ROW()-3,'Lista'!$O$2:$O$201,0))),"")</f>
        <v/>
      </c>
    </row>
    <row r="101">
      <c r="A101" s="9">
        <f>IF(B101="","",ROW()-3)</f>
        <v/>
      </c>
      <c r="B101" s="9">
        <f>IFERROR(INDEX('Lista'!$B$2:$B$201,MATCH(ROW()-3,'Lista'!$O$2:$O$201,0)),"")</f>
        <v/>
      </c>
      <c r="C101" s="9">
        <f>IFERROR(IF(INDEX('Lista'!$K$2:$K$201,MATCH(ROW()-3,'Lista'!$O$2:$O$201,0))="","",INDEX('Lista'!$K$2:$K$201,MATCH(ROW()-3,'Lista'!$O$2:$O$201,0))),"")</f>
        <v/>
      </c>
    </row>
    <row r="102">
      <c r="A102" s="9">
        <f>IF(B102="","",ROW()-3)</f>
        <v/>
      </c>
      <c r="B102" s="9">
        <f>IFERROR(INDEX('Lista'!$B$2:$B$201,MATCH(ROW()-3,'Lista'!$O$2:$O$201,0)),"")</f>
        <v/>
      </c>
      <c r="C102" s="9">
        <f>IFERROR(IF(INDEX('Lista'!$K$2:$K$201,MATCH(ROW()-3,'Lista'!$O$2:$O$201,0))="","",INDEX('Lista'!$K$2:$K$201,MATCH(ROW()-3,'Lista'!$O$2:$O$201,0))),"")</f>
        <v/>
      </c>
    </row>
    <row r="103">
      <c r="A103" s="9">
        <f>IF(B103="","",ROW()-3)</f>
        <v/>
      </c>
      <c r="B103" s="9">
        <f>IFERROR(INDEX('Lista'!$B$2:$B$201,MATCH(ROW()-3,'Lista'!$O$2:$O$201,0)),"")</f>
        <v/>
      </c>
      <c r="C103" s="9">
        <f>IFERROR(IF(INDEX('Lista'!$K$2:$K$201,MATCH(ROW()-3,'Lista'!$O$2:$O$201,0))="","",INDEX('Lista'!$K$2:$K$201,MATCH(ROW()-3,'Lista'!$O$2:$O$201,0))),"")</f>
        <v/>
      </c>
    </row>
    <row r="104">
      <c r="A104" s="9">
        <f>IF(B104="","",ROW()-3)</f>
        <v/>
      </c>
      <c r="B104" s="9">
        <f>IFERROR(INDEX('Lista'!$B$2:$B$201,MATCH(ROW()-3,'Lista'!$O$2:$O$201,0)),"")</f>
        <v/>
      </c>
      <c r="C104" s="9">
        <f>IFERROR(IF(INDEX('Lista'!$K$2:$K$201,MATCH(ROW()-3,'Lista'!$O$2:$O$201,0))="","",INDEX('Lista'!$K$2:$K$201,MATCH(ROW()-3,'Lista'!$O$2:$O$201,0))),"")</f>
        <v/>
      </c>
    </row>
    <row r="105">
      <c r="A105" s="9">
        <f>IF(B105="","",ROW()-3)</f>
        <v/>
      </c>
      <c r="B105" s="9">
        <f>IFERROR(INDEX('Lista'!$B$2:$B$201,MATCH(ROW()-3,'Lista'!$O$2:$O$201,0)),"")</f>
        <v/>
      </c>
      <c r="C105" s="9">
        <f>IFERROR(IF(INDEX('Lista'!$K$2:$K$201,MATCH(ROW()-3,'Lista'!$O$2:$O$201,0))="","",INDEX('Lista'!$K$2:$K$201,MATCH(ROW()-3,'Lista'!$O$2:$O$201,0))),"")</f>
        <v/>
      </c>
    </row>
    <row r="106">
      <c r="A106" s="9">
        <f>IF(B106="","",ROW()-3)</f>
        <v/>
      </c>
      <c r="B106" s="9">
        <f>IFERROR(INDEX('Lista'!$B$2:$B$201,MATCH(ROW()-3,'Lista'!$O$2:$O$201,0)),"")</f>
        <v/>
      </c>
      <c r="C106" s="9">
        <f>IFERROR(IF(INDEX('Lista'!$K$2:$K$201,MATCH(ROW()-3,'Lista'!$O$2:$O$201,0))="","",INDEX('Lista'!$K$2:$K$201,MATCH(ROW()-3,'Lista'!$O$2:$O$201,0))),"")</f>
        <v/>
      </c>
    </row>
    <row r="107">
      <c r="A107" s="9">
        <f>IF(B107="","",ROW()-3)</f>
        <v/>
      </c>
      <c r="B107" s="9">
        <f>IFERROR(INDEX('Lista'!$B$2:$B$201,MATCH(ROW()-3,'Lista'!$O$2:$O$201,0)),"")</f>
        <v/>
      </c>
      <c r="C107" s="9">
        <f>IFERROR(IF(INDEX('Lista'!$K$2:$K$201,MATCH(ROW()-3,'Lista'!$O$2:$O$201,0))="","",INDEX('Lista'!$K$2:$K$201,MATCH(ROW()-3,'Lista'!$O$2:$O$201,0))),"")</f>
        <v/>
      </c>
    </row>
    <row r="108">
      <c r="A108" s="9">
        <f>IF(B108="","",ROW()-3)</f>
        <v/>
      </c>
      <c r="B108" s="9">
        <f>IFERROR(INDEX('Lista'!$B$2:$B$201,MATCH(ROW()-3,'Lista'!$O$2:$O$201,0)),"")</f>
        <v/>
      </c>
      <c r="C108" s="9">
        <f>IFERROR(IF(INDEX('Lista'!$K$2:$K$201,MATCH(ROW()-3,'Lista'!$O$2:$O$201,0))="","",INDEX('Lista'!$K$2:$K$201,MATCH(ROW()-3,'Lista'!$O$2:$O$201,0))),"")</f>
        <v/>
      </c>
    </row>
    <row r="109">
      <c r="A109" s="9">
        <f>IF(B109="","",ROW()-3)</f>
        <v/>
      </c>
      <c r="B109" s="9">
        <f>IFERROR(INDEX('Lista'!$B$2:$B$201,MATCH(ROW()-3,'Lista'!$O$2:$O$201,0)),"")</f>
        <v/>
      </c>
      <c r="C109" s="9">
        <f>IFERROR(IF(INDEX('Lista'!$K$2:$K$201,MATCH(ROW()-3,'Lista'!$O$2:$O$201,0))="","",INDEX('Lista'!$K$2:$K$201,MATCH(ROW()-3,'Lista'!$O$2:$O$201,0))),"")</f>
        <v/>
      </c>
    </row>
    <row r="110">
      <c r="A110" s="9">
        <f>IF(B110="","",ROW()-3)</f>
        <v/>
      </c>
      <c r="B110" s="9">
        <f>IFERROR(INDEX('Lista'!$B$2:$B$201,MATCH(ROW()-3,'Lista'!$O$2:$O$201,0)),"")</f>
        <v/>
      </c>
      <c r="C110" s="9">
        <f>IFERROR(IF(INDEX('Lista'!$K$2:$K$201,MATCH(ROW()-3,'Lista'!$O$2:$O$201,0))="","",INDEX('Lista'!$K$2:$K$201,MATCH(ROW()-3,'Lista'!$O$2:$O$201,0))),"")</f>
        <v/>
      </c>
    </row>
    <row r="111">
      <c r="A111" s="9">
        <f>IF(B111="","",ROW()-3)</f>
        <v/>
      </c>
      <c r="B111" s="9">
        <f>IFERROR(INDEX('Lista'!$B$2:$B$201,MATCH(ROW()-3,'Lista'!$O$2:$O$201,0)),"")</f>
        <v/>
      </c>
      <c r="C111" s="9">
        <f>IFERROR(IF(INDEX('Lista'!$K$2:$K$201,MATCH(ROW()-3,'Lista'!$O$2:$O$201,0))="","",INDEX('Lista'!$K$2:$K$201,MATCH(ROW()-3,'Lista'!$O$2:$O$201,0))),"")</f>
        <v/>
      </c>
    </row>
    <row r="112">
      <c r="A112" s="9">
        <f>IF(B112="","",ROW()-3)</f>
        <v/>
      </c>
      <c r="B112" s="9">
        <f>IFERROR(INDEX('Lista'!$B$2:$B$201,MATCH(ROW()-3,'Lista'!$O$2:$O$201,0)),"")</f>
        <v/>
      </c>
      <c r="C112" s="9">
        <f>IFERROR(IF(INDEX('Lista'!$K$2:$K$201,MATCH(ROW()-3,'Lista'!$O$2:$O$201,0))="","",INDEX('Lista'!$K$2:$K$201,MATCH(ROW()-3,'Lista'!$O$2:$O$201,0))),"")</f>
        <v/>
      </c>
    </row>
    <row r="113">
      <c r="A113" s="9">
        <f>IF(B113="","",ROW()-3)</f>
        <v/>
      </c>
      <c r="B113" s="9">
        <f>IFERROR(INDEX('Lista'!$B$2:$B$201,MATCH(ROW()-3,'Lista'!$O$2:$O$201,0)),"")</f>
        <v/>
      </c>
      <c r="C113" s="9">
        <f>IFERROR(IF(INDEX('Lista'!$K$2:$K$201,MATCH(ROW()-3,'Lista'!$O$2:$O$201,0))="","",INDEX('Lista'!$K$2:$K$201,MATCH(ROW()-3,'Lista'!$O$2:$O$201,0))),"")</f>
        <v/>
      </c>
    </row>
    <row r="114">
      <c r="A114" s="9">
        <f>IF(B114="","",ROW()-3)</f>
        <v/>
      </c>
      <c r="B114" s="9">
        <f>IFERROR(INDEX('Lista'!$B$2:$B$201,MATCH(ROW()-3,'Lista'!$O$2:$O$201,0)),"")</f>
        <v/>
      </c>
      <c r="C114" s="9">
        <f>IFERROR(IF(INDEX('Lista'!$K$2:$K$201,MATCH(ROW()-3,'Lista'!$O$2:$O$201,0))="","",INDEX('Lista'!$K$2:$K$201,MATCH(ROW()-3,'Lista'!$O$2:$O$201,0))),"")</f>
        <v/>
      </c>
    </row>
    <row r="115">
      <c r="A115" s="9">
        <f>IF(B115="","",ROW()-3)</f>
        <v/>
      </c>
      <c r="B115" s="9">
        <f>IFERROR(INDEX('Lista'!$B$2:$B$201,MATCH(ROW()-3,'Lista'!$O$2:$O$201,0)),"")</f>
        <v/>
      </c>
      <c r="C115" s="9">
        <f>IFERROR(IF(INDEX('Lista'!$K$2:$K$201,MATCH(ROW()-3,'Lista'!$O$2:$O$201,0))="","",INDEX('Lista'!$K$2:$K$201,MATCH(ROW()-3,'Lista'!$O$2:$O$201,0))),"")</f>
        <v/>
      </c>
    </row>
    <row r="116">
      <c r="A116" s="9">
        <f>IF(B116="","",ROW()-3)</f>
        <v/>
      </c>
      <c r="B116" s="9">
        <f>IFERROR(INDEX('Lista'!$B$2:$B$201,MATCH(ROW()-3,'Lista'!$O$2:$O$201,0)),"")</f>
        <v/>
      </c>
      <c r="C116" s="9">
        <f>IFERROR(IF(INDEX('Lista'!$K$2:$K$201,MATCH(ROW()-3,'Lista'!$O$2:$O$201,0))="","",INDEX('Lista'!$K$2:$K$201,MATCH(ROW()-3,'Lista'!$O$2:$O$201,0))),"")</f>
        <v/>
      </c>
    </row>
    <row r="117">
      <c r="A117" s="9">
        <f>IF(B117="","",ROW()-3)</f>
        <v/>
      </c>
      <c r="B117" s="9">
        <f>IFERROR(INDEX('Lista'!$B$2:$B$201,MATCH(ROW()-3,'Lista'!$O$2:$O$201,0)),"")</f>
        <v/>
      </c>
      <c r="C117" s="9">
        <f>IFERROR(IF(INDEX('Lista'!$K$2:$K$201,MATCH(ROW()-3,'Lista'!$O$2:$O$201,0))="","",INDEX('Lista'!$K$2:$K$201,MATCH(ROW()-3,'Lista'!$O$2:$O$201,0))),"")</f>
        <v/>
      </c>
    </row>
    <row r="118">
      <c r="A118" s="9">
        <f>IF(B118="","",ROW()-3)</f>
        <v/>
      </c>
      <c r="B118" s="9">
        <f>IFERROR(INDEX('Lista'!$B$2:$B$201,MATCH(ROW()-3,'Lista'!$O$2:$O$201,0)),"")</f>
        <v/>
      </c>
      <c r="C118" s="9">
        <f>IFERROR(IF(INDEX('Lista'!$K$2:$K$201,MATCH(ROW()-3,'Lista'!$O$2:$O$201,0))="","",INDEX('Lista'!$K$2:$K$201,MATCH(ROW()-3,'Lista'!$O$2:$O$201,0))),"")</f>
        <v/>
      </c>
    </row>
    <row r="119">
      <c r="A119" s="9">
        <f>IF(B119="","",ROW()-3)</f>
        <v/>
      </c>
      <c r="B119" s="9">
        <f>IFERROR(INDEX('Lista'!$B$2:$B$201,MATCH(ROW()-3,'Lista'!$O$2:$O$201,0)),"")</f>
        <v/>
      </c>
      <c r="C119" s="9">
        <f>IFERROR(IF(INDEX('Lista'!$K$2:$K$201,MATCH(ROW()-3,'Lista'!$O$2:$O$201,0))="","",INDEX('Lista'!$K$2:$K$201,MATCH(ROW()-3,'Lista'!$O$2:$O$201,0))),"")</f>
        <v/>
      </c>
    </row>
    <row r="120">
      <c r="A120" s="9">
        <f>IF(B120="","",ROW()-3)</f>
        <v/>
      </c>
      <c r="B120" s="9">
        <f>IFERROR(INDEX('Lista'!$B$2:$B$201,MATCH(ROW()-3,'Lista'!$O$2:$O$201,0)),"")</f>
        <v/>
      </c>
      <c r="C120" s="9">
        <f>IFERROR(IF(INDEX('Lista'!$K$2:$K$201,MATCH(ROW()-3,'Lista'!$O$2:$O$201,0))="","",INDEX('Lista'!$K$2:$K$201,MATCH(ROW()-3,'Lista'!$O$2:$O$201,0))),"")</f>
        <v/>
      </c>
    </row>
    <row r="121">
      <c r="A121" s="9">
        <f>IF(B121="","",ROW()-3)</f>
        <v/>
      </c>
      <c r="B121" s="9">
        <f>IFERROR(INDEX('Lista'!$B$2:$B$201,MATCH(ROW()-3,'Lista'!$O$2:$O$201,0)),"")</f>
        <v/>
      </c>
      <c r="C121" s="9">
        <f>IFERROR(IF(INDEX('Lista'!$K$2:$K$201,MATCH(ROW()-3,'Lista'!$O$2:$O$201,0))="","",INDEX('Lista'!$K$2:$K$201,MATCH(ROW()-3,'Lista'!$O$2:$O$201,0))),"")</f>
        <v/>
      </c>
    </row>
    <row r="122">
      <c r="A122" s="9">
        <f>IF(B122="","",ROW()-3)</f>
        <v/>
      </c>
      <c r="B122" s="9">
        <f>IFERROR(INDEX('Lista'!$B$2:$B$201,MATCH(ROW()-3,'Lista'!$O$2:$O$201,0)),"")</f>
        <v/>
      </c>
      <c r="C122" s="9">
        <f>IFERROR(IF(INDEX('Lista'!$K$2:$K$201,MATCH(ROW()-3,'Lista'!$O$2:$O$201,0))="","",INDEX('Lista'!$K$2:$K$201,MATCH(ROW()-3,'Lista'!$O$2:$O$201,0))),"")</f>
        <v/>
      </c>
    </row>
    <row r="123">
      <c r="A123" s="9">
        <f>IF(B123="","",ROW()-3)</f>
        <v/>
      </c>
      <c r="B123" s="9">
        <f>IFERROR(INDEX('Lista'!$B$2:$B$201,MATCH(ROW()-3,'Lista'!$O$2:$O$201,0)),"")</f>
        <v/>
      </c>
      <c r="C123" s="9">
        <f>IFERROR(IF(INDEX('Lista'!$K$2:$K$201,MATCH(ROW()-3,'Lista'!$O$2:$O$201,0))="","",INDEX('Lista'!$K$2:$K$201,MATCH(ROW()-3,'Lista'!$O$2:$O$201,0))),"")</f>
        <v/>
      </c>
    </row>
    <row r="124">
      <c r="A124" s="9">
        <f>IF(B124="","",ROW()-3)</f>
        <v/>
      </c>
      <c r="B124" s="9">
        <f>IFERROR(INDEX('Lista'!$B$2:$B$201,MATCH(ROW()-3,'Lista'!$O$2:$O$201,0)),"")</f>
        <v/>
      </c>
      <c r="C124" s="9">
        <f>IFERROR(IF(INDEX('Lista'!$K$2:$K$201,MATCH(ROW()-3,'Lista'!$O$2:$O$201,0))="","",INDEX('Lista'!$K$2:$K$201,MATCH(ROW()-3,'Lista'!$O$2:$O$201,0))),"")</f>
        <v/>
      </c>
    </row>
    <row r="125">
      <c r="A125" s="9">
        <f>IF(B125="","",ROW()-3)</f>
        <v/>
      </c>
      <c r="B125" s="9">
        <f>IFERROR(INDEX('Lista'!$B$2:$B$201,MATCH(ROW()-3,'Lista'!$O$2:$O$201,0)),"")</f>
        <v/>
      </c>
      <c r="C125" s="9">
        <f>IFERROR(IF(INDEX('Lista'!$K$2:$K$201,MATCH(ROW()-3,'Lista'!$O$2:$O$201,0))="","",INDEX('Lista'!$K$2:$K$201,MATCH(ROW()-3,'Lista'!$O$2:$O$201,0))),"")</f>
        <v/>
      </c>
    </row>
    <row r="126">
      <c r="A126" s="9">
        <f>IF(B126="","",ROW()-3)</f>
        <v/>
      </c>
      <c r="B126" s="9">
        <f>IFERROR(INDEX('Lista'!$B$2:$B$201,MATCH(ROW()-3,'Lista'!$O$2:$O$201,0)),"")</f>
        <v/>
      </c>
      <c r="C126" s="9">
        <f>IFERROR(IF(INDEX('Lista'!$K$2:$K$201,MATCH(ROW()-3,'Lista'!$O$2:$O$201,0))="","",INDEX('Lista'!$K$2:$K$201,MATCH(ROW()-3,'Lista'!$O$2:$O$201,0))),"")</f>
        <v/>
      </c>
    </row>
    <row r="127">
      <c r="A127" s="9">
        <f>IF(B127="","",ROW()-3)</f>
        <v/>
      </c>
      <c r="B127" s="9">
        <f>IFERROR(INDEX('Lista'!$B$2:$B$201,MATCH(ROW()-3,'Lista'!$O$2:$O$201,0)),"")</f>
        <v/>
      </c>
      <c r="C127" s="9">
        <f>IFERROR(IF(INDEX('Lista'!$K$2:$K$201,MATCH(ROW()-3,'Lista'!$O$2:$O$201,0))="","",INDEX('Lista'!$K$2:$K$201,MATCH(ROW()-3,'Lista'!$O$2:$O$201,0))),"")</f>
        <v/>
      </c>
    </row>
    <row r="128">
      <c r="A128" s="9">
        <f>IF(B128="","",ROW()-3)</f>
        <v/>
      </c>
      <c r="B128" s="9">
        <f>IFERROR(INDEX('Lista'!$B$2:$B$201,MATCH(ROW()-3,'Lista'!$O$2:$O$201,0)),"")</f>
        <v/>
      </c>
      <c r="C128" s="9">
        <f>IFERROR(IF(INDEX('Lista'!$K$2:$K$201,MATCH(ROW()-3,'Lista'!$O$2:$O$201,0))="","",INDEX('Lista'!$K$2:$K$201,MATCH(ROW()-3,'Lista'!$O$2:$O$201,0))),"")</f>
        <v/>
      </c>
    </row>
    <row r="129">
      <c r="A129" s="9">
        <f>IF(B129="","",ROW()-3)</f>
        <v/>
      </c>
      <c r="B129" s="9">
        <f>IFERROR(INDEX('Lista'!$B$2:$B$201,MATCH(ROW()-3,'Lista'!$O$2:$O$201,0)),"")</f>
        <v/>
      </c>
      <c r="C129" s="9">
        <f>IFERROR(IF(INDEX('Lista'!$K$2:$K$201,MATCH(ROW()-3,'Lista'!$O$2:$O$201,0))="","",INDEX('Lista'!$K$2:$K$201,MATCH(ROW()-3,'Lista'!$O$2:$O$201,0))),"")</f>
        <v/>
      </c>
    </row>
    <row r="130">
      <c r="A130" s="9">
        <f>IF(B130="","",ROW()-3)</f>
        <v/>
      </c>
      <c r="B130" s="9">
        <f>IFERROR(INDEX('Lista'!$B$2:$B$201,MATCH(ROW()-3,'Lista'!$O$2:$O$201,0)),"")</f>
        <v/>
      </c>
      <c r="C130" s="9">
        <f>IFERROR(IF(INDEX('Lista'!$K$2:$K$201,MATCH(ROW()-3,'Lista'!$O$2:$O$201,0))="","",INDEX('Lista'!$K$2:$K$201,MATCH(ROW()-3,'Lista'!$O$2:$O$201,0))),"")</f>
        <v/>
      </c>
    </row>
    <row r="131">
      <c r="A131" s="9">
        <f>IF(B131="","",ROW()-3)</f>
        <v/>
      </c>
      <c r="B131" s="9">
        <f>IFERROR(INDEX('Lista'!$B$2:$B$201,MATCH(ROW()-3,'Lista'!$O$2:$O$201,0)),"")</f>
        <v/>
      </c>
      <c r="C131" s="9">
        <f>IFERROR(IF(INDEX('Lista'!$K$2:$K$201,MATCH(ROW()-3,'Lista'!$O$2:$O$201,0))="","",INDEX('Lista'!$K$2:$K$201,MATCH(ROW()-3,'Lista'!$O$2:$O$201,0))),"")</f>
        <v/>
      </c>
    </row>
    <row r="132">
      <c r="A132" s="9">
        <f>IF(B132="","",ROW()-3)</f>
        <v/>
      </c>
      <c r="B132" s="9">
        <f>IFERROR(INDEX('Lista'!$B$2:$B$201,MATCH(ROW()-3,'Lista'!$O$2:$O$201,0)),"")</f>
        <v/>
      </c>
      <c r="C132" s="9">
        <f>IFERROR(IF(INDEX('Lista'!$K$2:$K$201,MATCH(ROW()-3,'Lista'!$O$2:$O$201,0))="","",INDEX('Lista'!$K$2:$K$201,MATCH(ROW()-3,'Lista'!$O$2:$O$201,0))),"")</f>
        <v/>
      </c>
    </row>
    <row r="133">
      <c r="A133" s="9">
        <f>IF(B133="","",ROW()-3)</f>
        <v/>
      </c>
      <c r="B133" s="9">
        <f>IFERROR(INDEX('Lista'!$B$2:$B$201,MATCH(ROW()-3,'Lista'!$O$2:$O$201,0)),"")</f>
        <v/>
      </c>
      <c r="C133" s="9">
        <f>IFERROR(IF(INDEX('Lista'!$K$2:$K$201,MATCH(ROW()-3,'Lista'!$O$2:$O$201,0))="","",INDEX('Lista'!$K$2:$K$201,MATCH(ROW()-3,'Lista'!$O$2:$O$201,0))),"")</f>
        <v/>
      </c>
    </row>
    <row r="134">
      <c r="A134" s="9">
        <f>IF(B134="","",ROW()-3)</f>
        <v/>
      </c>
      <c r="B134" s="9">
        <f>IFERROR(INDEX('Lista'!$B$2:$B$201,MATCH(ROW()-3,'Lista'!$O$2:$O$201,0)),"")</f>
        <v/>
      </c>
      <c r="C134" s="9">
        <f>IFERROR(IF(INDEX('Lista'!$K$2:$K$201,MATCH(ROW()-3,'Lista'!$O$2:$O$201,0))="","",INDEX('Lista'!$K$2:$K$201,MATCH(ROW()-3,'Lista'!$O$2:$O$201,0))),"")</f>
        <v/>
      </c>
    </row>
    <row r="135">
      <c r="A135" s="9">
        <f>IF(B135="","",ROW()-3)</f>
        <v/>
      </c>
      <c r="B135" s="9">
        <f>IFERROR(INDEX('Lista'!$B$2:$B$201,MATCH(ROW()-3,'Lista'!$O$2:$O$201,0)),"")</f>
        <v/>
      </c>
      <c r="C135" s="9">
        <f>IFERROR(IF(INDEX('Lista'!$K$2:$K$201,MATCH(ROW()-3,'Lista'!$O$2:$O$201,0))="","",INDEX('Lista'!$K$2:$K$201,MATCH(ROW()-3,'Lista'!$O$2:$O$201,0))),"")</f>
        <v/>
      </c>
    </row>
    <row r="136">
      <c r="A136" s="9">
        <f>IF(B136="","",ROW()-3)</f>
        <v/>
      </c>
      <c r="B136" s="9">
        <f>IFERROR(INDEX('Lista'!$B$2:$B$201,MATCH(ROW()-3,'Lista'!$O$2:$O$201,0)),"")</f>
        <v/>
      </c>
      <c r="C136" s="9">
        <f>IFERROR(IF(INDEX('Lista'!$K$2:$K$201,MATCH(ROW()-3,'Lista'!$O$2:$O$201,0))="","",INDEX('Lista'!$K$2:$K$201,MATCH(ROW()-3,'Lista'!$O$2:$O$201,0))),"")</f>
        <v/>
      </c>
    </row>
    <row r="137">
      <c r="A137" s="9">
        <f>IF(B137="","",ROW()-3)</f>
        <v/>
      </c>
      <c r="B137" s="9">
        <f>IFERROR(INDEX('Lista'!$B$2:$B$201,MATCH(ROW()-3,'Lista'!$O$2:$O$201,0)),"")</f>
        <v/>
      </c>
      <c r="C137" s="9">
        <f>IFERROR(IF(INDEX('Lista'!$K$2:$K$201,MATCH(ROW()-3,'Lista'!$O$2:$O$201,0))="","",INDEX('Lista'!$K$2:$K$201,MATCH(ROW()-3,'Lista'!$O$2:$O$201,0))),"")</f>
        <v/>
      </c>
    </row>
    <row r="138">
      <c r="A138" s="9">
        <f>IF(B138="","",ROW()-3)</f>
        <v/>
      </c>
      <c r="B138" s="9">
        <f>IFERROR(INDEX('Lista'!$B$2:$B$201,MATCH(ROW()-3,'Lista'!$O$2:$O$201,0)),"")</f>
        <v/>
      </c>
      <c r="C138" s="9">
        <f>IFERROR(IF(INDEX('Lista'!$K$2:$K$201,MATCH(ROW()-3,'Lista'!$O$2:$O$201,0))="","",INDEX('Lista'!$K$2:$K$201,MATCH(ROW()-3,'Lista'!$O$2:$O$201,0))),"")</f>
        <v/>
      </c>
    </row>
    <row r="139">
      <c r="A139" s="9">
        <f>IF(B139="","",ROW()-3)</f>
        <v/>
      </c>
      <c r="B139" s="9">
        <f>IFERROR(INDEX('Lista'!$B$2:$B$201,MATCH(ROW()-3,'Lista'!$O$2:$O$201,0)),"")</f>
        <v/>
      </c>
      <c r="C139" s="9">
        <f>IFERROR(IF(INDEX('Lista'!$K$2:$K$201,MATCH(ROW()-3,'Lista'!$O$2:$O$201,0))="","",INDEX('Lista'!$K$2:$K$201,MATCH(ROW()-3,'Lista'!$O$2:$O$201,0))),"")</f>
        <v/>
      </c>
    </row>
    <row r="140">
      <c r="A140" s="9">
        <f>IF(B140="","",ROW()-3)</f>
        <v/>
      </c>
      <c r="B140" s="9">
        <f>IFERROR(INDEX('Lista'!$B$2:$B$201,MATCH(ROW()-3,'Lista'!$O$2:$O$201,0)),"")</f>
        <v/>
      </c>
      <c r="C140" s="9">
        <f>IFERROR(IF(INDEX('Lista'!$K$2:$K$201,MATCH(ROW()-3,'Lista'!$O$2:$O$201,0))="","",INDEX('Lista'!$K$2:$K$201,MATCH(ROW()-3,'Lista'!$O$2:$O$201,0))),"")</f>
        <v/>
      </c>
    </row>
    <row r="141">
      <c r="A141" s="9">
        <f>IF(B141="","",ROW()-3)</f>
        <v/>
      </c>
      <c r="B141" s="9">
        <f>IFERROR(INDEX('Lista'!$B$2:$B$201,MATCH(ROW()-3,'Lista'!$O$2:$O$201,0)),"")</f>
        <v/>
      </c>
      <c r="C141" s="9">
        <f>IFERROR(IF(INDEX('Lista'!$K$2:$K$201,MATCH(ROW()-3,'Lista'!$O$2:$O$201,0))="","",INDEX('Lista'!$K$2:$K$201,MATCH(ROW()-3,'Lista'!$O$2:$O$201,0))),"")</f>
        <v/>
      </c>
    </row>
    <row r="142">
      <c r="A142" s="9">
        <f>IF(B142="","",ROW()-3)</f>
        <v/>
      </c>
      <c r="B142" s="9">
        <f>IFERROR(INDEX('Lista'!$B$2:$B$201,MATCH(ROW()-3,'Lista'!$O$2:$O$201,0)),"")</f>
        <v/>
      </c>
      <c r="C142" s="9">
        <f>IFERROR(IF(INDEX('Lista'!$K$2:$K$201,MATCH(ROW()-3,'Lista'!$O$2:$O$201,0))="","",INDEX('Lista'!$K$2:$K$201,MATCH(ROW()-3,'Lista'!$O$2:$O$201,0))),"")</f>
        <v/>
      </c>
    </row>
    <row r="143">
      <c r="A143" s="9">
        <f>IF(B143="","",ROW()-3)</f>
        <v/>
      </c>
      <c r="B143" s="9">
        <f>IFERROR(INDEX('Lista'!$B$2:$B$201,MATCH(ROW()-3,'Lista'!$O$2:$O$201,0)),"")</f>
        <v/>
      </c>
      <c r="C143" s="9">
        <f>IFERROR(IF(INDEX('Lista'!$K$2:$K$201,MATCH(ROW()-3,'Lista'!$O$2:$O$201,0))="","",INDEX('Lista'!$K$2:$K$201,MATCH(ROW()-3,'Lista'!$O$2:$O$201,0))),"")</f>
        <v/>
      </c>
    </row>
    <row r="144">
      <c r="A144" s="9">
        <f>IF(B144="","",ROW()-3)</f>
        <v/>
      </c>
      <c r="B144" s="9">
        <f>IFERROR(INDEX('Lista'!$B$2:$B$201,MATCH(ROW()-3,'Lista'!$O$2:$O$201,0)),"")</f>
        <v/>
      </c>
      <c r="C144" s="9">
        <f>IFERROR(IF(INDEX('Lista'!$K$2:$K$201,MATCH(ROW()-3,'Lista'!$O$2:$O$201,0))="","",INDEX('Lista'!$K$2:$K$201,MATCH(ROW()-3,'Lista'!$O$2:$O$201,0))),"")</f>
        <v/>
      </c>
    </row>
    <row r="145">
      <c r="A145" s="9">
        <f>IF(B145="","",ROW()-3)</f>
        <v/>
      </c>
      <c r="B145" s="9">
        <f>IFERROR(INDEX('Lista'!$B$2:$B$201,MATCH(ROW()-3,'Lista'!$O$2:$O$201,0)),"")</f>
        <v/>
      </c>
      <c r="C145" s="9">
        <f>IFERROR(IF(INDEX('Lista'!$K$2:$K$201,MATCH(ROW()-3,'Lista'!$O$2:$O$201,0))="","",INDEX('Lista'!$K$2:$K$201,MATCH(ROW()-3,'Lista'!$O$2:$O$201,0))),"")</f>
        <v/>
      </c>
    </row>
    <row r="146">
      <c r="A146" s="9">
        <f>IF(B146="","",ROW()-3)</f>
        <v/>
      </c>
      <c r="B146" s="9">
        <f>IFERROR(INDEX('Lista'!$B$2:$B$201,MATCH(ROW()-3,'Lista'!$O$2:$O$201,0)),"")</f>
        <v/>
      </c>
      <c r="C146" s="9">
        <f>IFERROR(IF(INDEX('Lista'!$K$2:$K$201,MATCH(ROW()-3,'Lista'!$O$2:$O$201,0))="","",INDEX('Lista'!$K$2:$K$201,MATCH(ROW()-3,'Lista'!$O$2:$O$201,0))),"")</f>
        <v/>
      </c>
    </row>
    <row r="147">
      <c r="A147" s="9">
        <f>IF(B147="","",ROW()-3)</f>
        <v/>
      </c>
      <c r="B147" s="9">
        <f>IFERROR(INDEX('Lista'!$B$2:$B$201,MATCH(ROW()-3,'Lista'!$O$2:$O$201,0)),"")</f>
        <v/>
      </c>
      <c r="C147" s="9">
        <f>IFERROR(IF(INDEX('Lista'!$K$2:$K$201,MATCH(ROW()-3,'Lista'!$O$2:$O$201,0))="","",INDEX('Lista'!$K$2:$K$201,MATCH(ROW()-3,'Lista'!$O$2:$O$201,0))),"")</f>
        <v/>
      </c>
    </row>
    <row r="148">
      <c r="A148" s="9">
        <f>IF(B148="","",ROW()-3)</f>
        <v/>
      </c>
      <c r="B148" s="9">
        <f>IFERROR(INDEX('Lista'!$B$2:$B$201,MATCH(ROW()-3,'Lista'!$O$2:$O$201,0)),"")</f>
        <v/>
      </c>
      <c r="C148" s="9">
        <f>IFERROR(IF(INDEX('Lista'!$K$2:$K$201,MATCH(ROW()-3,'Lista'!$O$2:$O$201,0))="","",INDEX('Lista'!$K$2:$K$201,MATCH(ROW()-3,'Lista'!$O$2:$O$201,0))),"")</f>
        <v/>
      </c>
    </row>
    <row r="149">
      <c r="A149" s="9">
        <f>IF(B149="","",ROW()-3)</f>
        <v/>
      </c>
      <c r="B149" s="9">
        <f>IFERROR(INDEX('Lista'!$B$2:$B$201,MATCH(ROW()-3,'Lista'!$O$2:$O$201,0)),"")</f>
        <v/>
      </c>
      <c r="C149" s="9">
        <f>IFERROR(IF(INDEX('Lista'!$K$2:$K$201,MATCH(ROW()-3,'Lista'!$O$2:$O$201,0))="","",INDEX('Lista'!$K$2:$K$201,MATCH(ROW()-3,'Lista'!$O$2:$O$201,0))),"")</f>
        <v/>
      </c>
    </row>
    <row r="150">
      <c r="A150" s="9">
        <f>IF(B150="","",ROW()-3)</f>
        <v/>
      </c>
      <c r="B150" s="9">
        <f>IFERROR(INDEX('Lista'!$B$2:$B$201,MATCH(ROW()-3,'Lista'!$O$2:$O$201,0)),"")</f>
        <v/>
      </c>
      <c r="C150" s="9">
        <f>IFERROR(IF(INDEX('Lista'!$K$2:$K$201,MATCH(ROW()-3,'Lista'!$O$2:$O$201,0))="","",INDEX('Lista'!$K$2:$K$201,MATCH(ROW()-3,'Lista'!$O$2:$O$201,0))),"")</f>
        <v/>
      </c>
    </row>
    <row r="151">
      <c r="A151" s="9">
        <f>IF(B151="","",ROW()-3)</f>
        <v/>
      </c>
      <c r="B151" s="9">
        <f>IFERROR(INDEX('Lista'!$B$2:$B$201,MATCH(ROW()-3,'Lista'!$O$2:$O$201,0)),"")</f>
        <v/>
      </c>
      <c r="C151" s="9">
        <f>IFERROR(IF(INDEX('Lista'!$K$2:$K$201,MATCH(ROW()-3,'Lista'!$O$2:$O$201,0))="","",INDEX('Lista'!$K$2:$K$201,MATCH(ROW()-3,'Lista'!$O$2:$O$201,0))),"")</f>
        <v/>
      </c>
    </row>
    <row r="152">
      <c r="A152" s="9">
        <f>IF(B152="","",ROW()-3)</f>
        <v/>
      </c>
      <c r="B152" s="9">
        <f>IFERROR(INDEX('Lista'!$B$2:$B$201,MATCH(ROW()-3,'Lista'!$O$2:$O$201,0)),"")</f>
        <v/>
      </c>
      <c r="C152" s="9">
        <f>IFERROR(IF(INDEX('Lista'!$K$2:$K$201,MATCH(ROW()-3,'Lista'!$O$2:$O$201,0))="","",INDEX('Lista'!$K$2:$K$201,MATCH(ROW()-3,'Lista'!$O$2:$O$201,0))),"")</f>
        <v/>
      </c>
    </row>
    <row r="153">
      <c r="A153" s="9">
        <f>IF(B153="","",ROW()-3)</f>
        <v/>
      </c>
      <c r="B153" s="9">
        <f>IFERROR(INDEX('Lista'!$B$2:$B$201,MATCH(ROW()-3,'Lista'!$O$2:$O$201,0)),"")</f>
        <v/>
      </c>
      <c r="C153" s="9">
        <f>IFERROR(IF(INDEX('Lista'!$K$2:$K$201,MATCH(ROW()-3,'Lista'!$O$2:$O$201,0))="","",INDEX('Lista'!$K$2:$K$201,MATCH(ROW()-3,'Lista'!$O$2:$O$201,0))),"")</f>
        <v/>
      </c>
    </row>
  </sheetData>
  <pageMargins left="0.75" right="0.75" top="1" bottom="1" header="0.5" footer="0.5"/>
  <pageSetup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</cols>
  <sheetData>
    <row r="1">
      <c r="A1" s="5" t="inlineStr">
        <is>
          <t>Lista noclegów</t>
        </is>
      </c>
    </row>
    <row r="2">
      <c r="A2" s="12" t="inlineStr">
        <is>
          <t>Lista uzupełnia się sama z arkusza „Lista” (bez odmów). Niczego tu nie wpisujcie.</t>
        </is>
      </c>
    </row>
    <row r="3">
      <c r="A3" s="8" t="inlineStr">
        <is>
          <t>Lp.</t>
        </is>
      </c>
      <c r="B3" s="8" t="inlineStr">
        <is>
          <t>Gość lub para</t>
        </is>
      </c>
      <c r="C3" s="8" t="inlineStr">
        <is>
          <t>Osoby</t>
        </is>
      </c>
      <c r="D3" s="8" t="inlineStr">
        <is>
          <t>Stolik</t>
        </is>
      </c>
    </row>
    <row r="4">
      <c r="A4" s="9">
        <f>IF(B4="","",ROW()-3)</f>
        <v/>
      </c>
      <c r="B4" s="9">
        <f>IFERROR(INDEX('Lista'!$B$2:$B$201,MATCH(ROW()-3,'Lista'!$P$2:$P$201,0)),"")</f>
        <v/>
      </c>
      <c r="C4" s="9">
        <f>IFERROR(INDEX('Lista'!$D$2:$D$201,MATCH(ROW()-3,'Lista'!$P$2:$P$201,0))+INDEX('Lista'!$E$2:$E$201,MATCH(ROW()-3,'Lista'!$P$2:$P$201,0)),"")</f>
        <v/>
      </c>
      <c r="D4" s="9">
        <f>IFERROR(IF(INDEX('Lista'!$K$2:$K$201,MATCH(ROW()-3,'Lista'!$P$2:$P$201,0))="","",INDEX('Lista'!$K$2:$K$201,MATCH(ROW()-3,'Lista'!$P$2:$P$201,0))),"")</f>
        <v/>
      </c>
    </row>
    <row r="5">
      <c r="A5" s="9">
        <f>IF(B5="","",ROW()-3)</f>
        <v/>
      </c>
      <c r="B5" s="9">
        <f>IFERROR(INDEX('Lista'!$B$2:$B$201,MATCH(ROW()-3,'Lista'!$P$2:$P$201,0)),"")</f>
        <v/>
      </c>
      <c r="C5" s="9">
        <f>IFERROR(INDEX('Lista'!$D$2:$D$201,MATCH(ROW()-3,'Lista'!$P$2:$P$201,0))+INDEX('Lista'!$E$2:$E$201,MATCH(ROW()-3,'Lista'!$P$2:$P$201,0)),"")</f>
        <v/>
      </c>
      <c r="D5" s="9">
        <f>IFERROR(IF(INDEX('Lista'!$K$2:$K$201,MATCH(ROW()-3,'Lista'!$P$2:$P$201,0))="","",INDEX('Lista'!$K$2:$K$201,MATCH(ROW()-3,'Lista'!$P$2:$P$201,0))),"")</f>
        <v/>
      </c>
    </row>
    <row r="6">
      <c r="A6" s="9">
        <f>IF(B6="","",ROW()-3)</f>
        <v/>
      </c>
      <c r="B6" s="9">
        <f>IFERROR(INDEX('Lista'!$B$2:$B$201,MATCH(ROW()-3,'Lista'!$P$2:$P$201,0)),"")</f>
        <v/>
      </c>
      <c r="C6" s="9">
        <f>IFERROR(INDEX('Lista'!$D$2:$D$201,MATCH(ROW()-3,'Lista'!$P$2:$P$201,0))+INDEX('Lista'!$E$2:$E$201,MATCH(ROW()-3,'Lista'!$P$2:$P$201,0)),"")</f>
        <v/>
      </c>
      <c r="D6" s="9">
        <f>IFERROR(IF(INDEX('Lista'!$K$2:$K$201,MATCH(ROW()-3,'Lista'!$P$2:$P$201,0))="","",INDEX('Lista'!$K$2:$K$201,MATCH(ROW()-3,'Lista'!$P$2:$P$201,0))),"")</f>
        <v/>
      </c>
    </row>
    <row r="7">
      <c r="A7" s="9">
        <f>IF(B7="","",ROW()-3)</f>
        <v/>
      </c>
      <c r="B7" s="9">
        <f>IFERROR(INDEX('Lista'!$B$2:$B$201,MATCH(ROW()-3,'Lista'!$P$2:$P$201,0)),"")</f>
        <v/>
      </c>
      <c r="C7" s="9">
        <f>IFERROR(INDEX('Lista'!$D$2:$D$201,MATCH(ROW()-3,'Lista'!$P$2:$P$201,0))+INDEX('Lista'!$E$2:$E$201,MATCH(ROW()-3,'Lista'!$P$2:$P$201,0)),"")</f>
        <v/>
      </c>
      <c r="D7" s="9">
        <f>IFERROR(IF(INDEX('Lista'!$K$2:$K$201,MATCH(ROW()-3,'Lista'!$P$2:$P$201,0))="","",INDEX('Lista'!$K$2:$K$201,MATCH(ROW()-3,'Lista'!$P$2:$P$201,0))),"")</f>
        <v/>
      </c>
    </row>
    <row r="8">
      <c r="A8" s="9">
        <f>IF(B8="","",ROW()-3)</f>
        <v/>
      </c>
      <c r="B8" s="9">
        <f>IFERROR(INDEX('Lista'!$B$2:$B$201,MATCH(ROW()-3,'Lista'!$P$2:$P$201,0)),"")</f>
        <v/>
      </c>
      <c r="C8" s="9">
        <f>IFERROR(INDEX('Lista'!$D$2:$D$201,MATCH(ROW()-3,'Lista'!$P$2:$P$201,0))+INDEX('Lista'!$E$2:$E$201,MATCH(ROW()-3,'Lista'!$P$2:$P$201,0)),"")</f>
        <v/>
      </c>
      <c r="D8" s="9">
        <f>IFERROR(IF(INDEX('Lista'!$K$2:$K$201,MATCH(ROW()-3,'Lista'!$P$2:$P$201,0))="","",INDEX('Lista'!$K$2:$K$201,MATCH(ROW()-3,'Lista'!$P$2:$P$201,0))),"")</f>
        <v/>
      </c>
    </row>
    <row r="9">
      <c r="A9" s="9">
        <f>IF(B9="","",ROW()-3)</f>
        <v/>
      </c>
      <c r="B9" s="9">
        <f>IFERROR(INDEX('Lista'!$B$2:$B$201,MATCH(ROW()-3,'Lista'!$P$2:$P$201,0)),"")</f>
        <v/>
      </c>
      <c r="C9" s="9">
        <f>IFERROR(INDEX('Lista'!$D$2:$D$201,MATCH(ROW()-3,'Lista'!$P$2:$P$201,0))+INDEX('Lista'!$E$2:$E$201,MATCH(ROW()-3,'Lista'!$P$2:$P$201,0)),"")</f>
        <v/>
      </c>
      <c r="D9" s="9">
        <f>IFERROR(IF(INDEX('Lista'!$K$2:$K$201,MATCH(ROW()-3,'Lista'!$P$2:$P$201,0))="","",INDEX('Lista'!$K$2:$K$201,MATCH(ROW()-3,'Lista'!$P$2:$P$201,0))),"")</f>
        <v/>
      </c>
    </row>
    <row r="10">
      <c r="A10" s="9">
        <f>IF(B10="","",ROW()-3)</f>
        <v/>
      </c>
      <c r="B10" s="9">
        <f>IFERROR(INDEX('Lista'!$B$2:$B$201,MATCH(ROW()-3,'Lista'!$P$2:$P$201,0)),"")</f>
        <v/>
      </c>
      <c r="C10" s="9">
        <f>IFERROR(INDEX('Lista'!$D$2:$D$201,MATCH(ROW()-3,'Lista'!$P$2:$P$201,0))+INDEX('Lista'!$E$2:$E$201,MATCH(ROW()-3,'Lista'!$P$2:$P$201,0)),"")</f>
        <v/>
      </c>
      <c r="D10" s="9">
        <f>IFERROR(IF(INDEX('Lista'!$K$2:$K$201,MATCH(ROW()-3,'Lista'!$P$2:$P$201,0))="","",INDEX('Lista'!$K$2:$K$201,MATCH(ROW()-3,'Lista'!$P$2:$P$201,0))),"")</f>
        <v/>
      </c>
    </row>
    <row r="11">
      <c r="A11" s="9">
        <f>IF(B11="","",ROW()-3)</f>
        <v/>
      </c>
      <c r="B11" s="9">
        <f>IFERROR(INDEX('Lista'!$B$2:$B$201,MATCH(ROW()-3,'Lista'!$P$2:$P$201,0)),"")</f>
        <v/>
      </c>
      <c r="C11" s="9">
        <f>IFERROR(INDEX('Lista'!$D$2:$D$201,MATCH(ROW()-3,'Lista'!$P$2:$P$201,0))+INDEX('Lista'!$E$2:$E$201,MATCH(ROW()-3,'Lista'!$P$2:$P$201,0)),"")</f>
        <v/>
      </c>
      <c r="D11" s="9">
        <f>IFERROR(IF(INDEX('Lista'!$K$2:$K$201,MATCH(ROW()-3,'Lista'!$P$2:$P$201,0))="","",INDEX('Lista'!$K$2:$K$201,MATCH(ROW()-3,'Lista'!$P$2:$P$201,0))),"")</f>
        <v/>
      </c>
    </row>
    <row r="12">
      <c r="A12" s="9">
        <f>IF(B12="","",ROW()-3)</f>
        <v/>
      </c>
      <c r="B12" s="9">
        <f>IFERROR(INDEX('Lista'!$B$2:$B$201,MATCH(ROW()-3,'Lista'!$P$2:$P$201,0)),"")</f>
        <v/>
      </c>
      <c r="C12" s="9">
        <f>IFERROR(INDEX('Lista'!$D$2:$D$201,MATCH(ROW()-3,'Lista'!$P$2:$P$201,0))+INDEX('Lista'!$E$2:$E$201,MATCH(ROW()-3,'Lista'!$P$2:$P$201,0)),"")</f>
        <v/>
      </c>
      <c r="D12" s="9">
        <f>IFERROR(IF(INDEX('Lista'!$K$2:$K$201,MATCH(ROW()-3,'Lista'!$P$2:$P$201,0))="","",INDEX('Lista'!$K$2:$K$201,MATCH(ROW()-3,'Lista'!$P$2:$P$201,0))),"")</f>
        <v/>
      </c>
    </row>
    <row r="13">
      <c r="A13" s="9">
        <f>IF(B13="","",ROW()-3)</f>
        <v/>
      </c>
      <c r="B13" s="9">
        <f>IFERROR(INDEX('Lista'!$B$2:$B$201,MATCH(ROW()-3,'Lista'!$P$2:$P$201,0)),"")</f>
        <v/>
      </c>
      <c r="C13" s="9">
        <f>IFERROR(INDEX('Lista'!$D$2:$D$201,MATCH(ROW()-3,'Lista'!$P$2:$P$201,0))+INDEX('Lista'!$E$2:$E$201,MATCH(ROW()-3,'Lista'!$P$2:$P$201,0)),"")</f>
        <v/>
      </c>
      <c r="D13" s="9">
        <f>IFERROR(IF(INDEX('Lista'!$K$2:$K$201,MATCH(ROW()-3,'Lista'!$P$2:$P$201,0))="","",INDEX('Lista'!$K$2:$K$201,MATCH(ROW()-3,'Lista'!$P$2:$P$201,0))),"")</f>
        <v/>
      </c>
    </row>
    <row r="14">
      <c r="A14" s="9">
        <f>IF(B14="","",ROW()-3)</f>
        <v/>
      </c>
      <c r="B14" s="9">
        <f>IFERROR(INDEX('Lista'!$B$2:$B$201,MATCH(ROW()-3,'Lista'!$P$2:$P$201,0)),"")</f>
        <v/>
      </c>
      <c r="C14" s="9">
        <f>IFERROR(INDEX('Lista'!$D$2:$D$201,MATCH(ROW()-3,'Lista'!$P$2:$P$201,0))+INDEX('Lista'!$E$2:$E$201,MATCH(ROW()-3,'Lista'!$P$2:$P$201,0)),"")</f>
        <v/>
      </c>
      <c r="D14" s="9">
        <f>IFERROR(IF(INDEX('Lista'!$K$2:$K$201,MATCH(ROW()-3,'Lista'!$P$2:$P$201,0))="","",INDEX('Lista'!$K$2:$K$201,MATCH(ROW()-3,'Lista'!$P$2:$P$201,0))),"")</f>
        <v/>
      </c>
    </row>
    <row r="15">
      <c r="A15" s="9">
        <f>IF(B15="","",ROW()-3)</f>
        <v/>
      </c>
      <c r="B15" s="9">
        <f>IFERROR(INDEX('Lista'!$B$2:$B$201,MATCH(ROW()-3,'Lista'!$P$2:$P$201,0)),"")</f>
        <v/>
      </c>
      <c r="C15" s="9">
        <f>IFERROR(INDEX('Lista'!$D$2:$D$201,MATCH(ROW()-3,'Lista'!$P$2:$P$201,0))+INDEX('Lista'!$E$2:$E$201,MATCH(ROW()-3,'Lista'!$P$2:$P$201,0)),"")</f>
        <v/>
      </c>
      <c r="D15" s="9">
        <f>IFERROR(IF(INDEX('Lista'!$K$2:$K$201,MATCH(ROW()-3,'Lista'!$P$2:$P$201,0))="","",INDEX('Lista'!$K$2:$K$201,MATCH(ROW()-3,'Lista'!$P$2:$P$201,0))),"")</f>
        <v/>
      </c>
    </row>
    <row r="16">
      <c r="A16" s="9">
        <f>IF(B16="","",ROW()-3)</f>
        <v/>
      </c>
      <c r="B16" s="9">
        <f>IFERROR(INDEX('Lista'!$B$2:$B$201,MATCH(ROW()-3,'Lista'!$P$2:$P$201,0)),"")</f>
        <v/>
      </c>
      <c r="C16" s="9">
        <f>IFERROR(INDEX('Lista'!$D$2:$D$201,MATCH(ROW()-3,'Lista'!$P$2:$P$201,0))+INDEX('Lista'!$E$2:$E$201,MATCH(ROW()-3,'Lista'!$P$2:$P$201,0)),"")</f>
        <v/>
      </c>
      <c r="D16" s="9">
        <f>IFERROR(IF(INDEX('Lista'!$K$2:$K$201,MATCH(ROW()-3,'Lista'!$P$2:$P$201,0))="","",INDEX('Lista'!$K$2:$K$201,MATCH(ROW()-3,'Lista'!$P$2:$P$201,0))),"")</f>
        <v/>
      </c>
    </row>
    <row r="17">
      <c r="A17" s="9">
        <f>IF(B17="","",ROW()-3)</f>
        <v/>
      </c>
      <c r="B17" s="9">
        <f>IFERROR(INDEX('Lista'!$B$2:$B$201,MATCH(ROW()-3,'Lista'!$P$2:$P$201,0)),"")</f>
        <v/>
      </c>
      <c r="C17" s="9">
        <f>IFERROR(INDEX('Lista'!$D$2:$D$201,MATCH(ROW()-3,'Lista'!$P$2:$P$201,0))+INDEX('Lista'!$E$2:$E$201,MATCH(ROW()-3,'Lista'!$P$2:$P$201,0)),"")</f>
        <v/>
      </c>
      <c r="D17" s="9">
        <f>IFERROR(IF(INDEX('Lista'!$K$2:$K$201,MATCH(ROW()-3,'Lista'!$P$2:$P$201,0))="","",INDEX('Lista'!$K$2:$K$201,MATCH(ROW()-3,'Lista'!$P$2:$P$201,0))),"")</f>
        <v/>
      </c>
    </row>
    <row r="18">
      <c r="A18" s="9">
        <f>IF(B18="","",ROW()-3)</f>
        <v/>
      </c>
      <c r="B18" s="9">
        <f>IFERROR(INDEX('Lista'!$B$2:$B$201,MATCH(ROW()-3,'Lista'!$P$2:$P$201,0)),"")</f>
        <v/>
      </c>
      <c r="C18" s="9">
        <f>IFERROR(INDEX('Lista'!$D$2:$D$201,MATCH(ROW()-3,'Lista'!$P$2:$P$201,0))+INDEX('Lista'!$E$2:$E$201,MATCH(ROW()-3,'Lista'!$P$2:$P$201,0)),"")</f>
        <v/>
      </c>
      <c r="D18" s="9">
        <f>IFERROR(IF(INDEX('Lista'!$K$2:$K$201,MATCH(ROW()-3,'Lista'!$P$2:$P$201,0))="","",INDEX('Lista'!$K$2:$K$201,MATCH(ROW()-3,'Lista'!$P$2:$P$201,0))),"")</f>
        <v/>
      </c>
    </row>
    <row r="19">
      <c r="A19" s="9">
        <f>IF(B19="","",ROW()-3)</f>
        <v/>
      </c>
      <c r="B19" s="9">
        <f>IFERROR(INDEX('Lista'!$B$2:$B$201,MATCH(ROW()-3,'Lista'!$P$2:$P$201,0)),"")</f>
        <v/>
      </c>
      <c r="C19" s="9">
        <f>IFERROR(INDEX('Lista'!$D$2:$D$201,MATCH(ROW()-3,'Lista'!$P$2:$P$201,0))+INDEX('Lista'!$E$2:$E$201,MATCH(ROW()-3,'Lista'!$P$2:$P$201,0)),"")</f>
        <v/>
      </c>
      <c r="D19" s="9">
        <f>IFERROR(IF(INDEX('Lista'!$K$2:$K$201,MATCH(ROW()-3,'Lista'!$P$2:$P$201,0))="","",INDEX('Lista'!$K$2:$K$201,MATCH(ROW()-3,'Lista'!$P$2:$P$201,0))),"")</f>
        <v/>
      </c>
    </row>
    <row r="20">
      <c r="A20" s="9">
        <f>IF(B20="","",ROW()-3)</f>
        <v/>
      </c>
      <c r="B20" s="9">
        <f>IFERROR(INDEX('Lista'!$B$2:$B$201,MATCH(ROW()-3,'Lista'!$P$2:$P$201,0)),"")</f>
        <v/>
      </c>
      <c r="C20" s="9">
        <f>IFERROR(INDEX('Lista'!$D$2:$D$201,MATCH(ROW()-3,'Lista'!$P$2:$P$201,0))+INDEX('Lista'!$E$2:$E$201,MATCH(ROW()-3,'Lista'!$P$2:$P$201,0)),"")</f>
        <v/>
      </c>
      <c r="D20" s="9">
        <f>IFERROR(IF(INDEX('Lista'!$K$2:$K$201,MATCH(ROW()-3,'Lista'!$P$2:$P$201,0))="","",INDEX('Lista'!$K$2:$K$201,MATCH(ROW()-3,'Lista'!$P$2:$P$201,0))),"")</f>
        <v/>
      </c>
    </row>
    <row r="21">
      <c r="A21" s="9">
        <f>IF(B21="","",ROW()-3)</f>
        <v/>
      </c>
      <c r="B21" s="9">
        <f>IFERROR(INDEX('Lista'!$B$2:$B$201,MATCH(ROW()-3,'Lista'!$P$2:$P$201,0)),"")</f>
        <v/>
      </c>
      <c r="C21" s="9">
        <f>IFERROR(INDEX('Lista'!$D$2:$D$201,MATCH(ROW()-3,'Lista'!$P$2:$P$201,0))+INDEX('Lista'!$E$2:$E$201,MATCH(ROW()-3,'Lista'!$P$2:$P$201,0)),"")</f>
        <v/>
      </c>
      <c r="D21" s="9">
        <f>IFERROR(IF(INDEX('Lista'!$K$2:$K$201,MATCH(ROW()-3,'Lista'!$P$2:$P$201,0))="","",INDEX('Lista'!$K$2:$K$201,MATCH(ROW()-3,'Lista'!$P$2:$P$201,0))),"")</f>
        <v/>
      </c>
    </row>
    <row r="22">
      <c r="A22" s="9">
        <f>IF(B22="","",ROW()-3)</f>
        <v/>
      </c>
      <c r="B22" s="9">
        <f>IFERROR(INDEX('Lista'!$B$2:$B$201,MATCH(ROW()-3,'Lista'!$P$2:$P$201,0)),"")</f>
        <v/>
      </c>
      <c r="C22" s="9">
        <f>IFERROR(INDEX('Lista'!$D$2:$D$201,MATCH(ROW()-3,'Lista'!$P$2:$P$201,0))+INDEX('Lista'!$E$2:$E$201,MATCH(ROW()-3,'Lista'!$P$2:$P$201,0)),"")</f>
        <v/>
      </c>
      <c r="D22" s="9">
        <f>IFERROR(IF(INDEX('Lista'!$K$2:$K$201,MATCH(ROW()-3,'Lista'!$P$2:$P$201,0))="","",INDEX('Lista'!$K$2:$K$201,MATCH(ROW()-3,'Lista'!$P$2:$P$201,0))),"")</f>
        <v/>
      </c>
    </row>
    <row r="23">
      <c r="A23" s="9">
        <f>IF(B23="","",ROW()-3)</f>
        <v/>
      </c>
      <c r="B23" s="9">
        <f>IFERROR(INDEX('Lista'!$B$2:$B$201,MATCH(ROW()-3,'Lista'!$P$2:$P$201,0)),"")</f>
        <v/>
      </c>
      <c r="C23" s="9">
        <f>IFERROR(INDEX('Lista'!$D$2:$D$201,MATCH(ROW()-3,'Lista'!$P$2:$P$201,0))+INDEX('Lista'!$E$2:$E$201,MATCH(ROW()-3,'Lista'!$P$2:$P$201,0)),"")</f>
        <v/>
      </c>
      <c r="D23" s="9">
        <f>IFERROR(IF(INDEX('Lista'!$K$2:$K$201,MATCH(ROW()-3,'Lista'!$P$2:$P$201,0))="","",INDEX('Lista'!$K$2:$K$201,MATCH(ROW()-3,'Lista'!$P$2:$P$201,0))),"")</f>
        <v/>
      </c>
    </row>
    <row r="24">
      <c r="A24" s="9">
        <f>IF(B24="","",ROW()-3)</f>
        <v/>
      </c>
      <c r="B24" s="9">
        <f>IFERROR(INDEX('Lista'!$B$2:$B$201,MATCH(ROW()-3,'Lista'!$P$2:$P$201,0)),"")</f>
        <v/>
      </c>
      <c r="C24" s="9">
        <f>IFERROR(INDEX('Lista'!$D$2:$D$201,MATCH(ROW()-3,'Lista'!$P$2:$P$201,0))+INDEX('Lista'!$E$2:$E$201,MATCH(ROW()-3,'Lista'!$P$2:$P$201,0)),"")</f>
        <v/>
      </c>
      <c r="D24" s="9">
        <f>IFERROR(IF(INDEX('Lista'!$K$2:$K$201,MATCH(ROW()-3,'Lista'!$P$2:$P$201,0))="","",INDEX('Lista'!$K$2:$K$201,MATCH(ROW()-3,'Lista'!$P$2:$P$201,0))),"")</f>
        <v/>
      </c>
    </row>
    <row r="25">
      <c r="A25" s="9">
        <f>IF(B25="","",ROW()-3)</f>
        <v/>
      </c>
      <c r="B25" s="9">
        <f>IFERROR(INDEX('Lista'!$B$2:$B$201,MATCH(ROW()-3,'Lista'!$P$2:$P$201,0)),"")</f>
        <v/>
      </c>
      <c r="C25" s="9">
        <f>IFERROR(INDEX('Lista'!$D$2:$D$201,MATCH(ROW()-3,'Lista'!$P$2:$P$201,0))+INDEX('Lista'!$E$2:$E$201,MATCH(ROW()-3,'Lista'!$P$2:$P$201,0)),"")</f>
        <v/>
      </c>
      <c r="D25" s="9">
        <f>IFERROR(IF(INDEX('Lista'!$K$2:$K$201,MATCH(ROW()-3,'Lista'!$P$2:$P$201,0))="","",INDEX('Lista'!$K$2:$K$201,MATCH(ROW()-3,'Lista'!$P$2:$P$201,0))),"")</f>
        <v/>
      </c>
    </row>
    <row r="26">
      <c r="A26" s="9">
        <f>IF(B26="","",ROW()-3)</f>
        <v/>
      </c>
      <c r="B26" s="9">
        <f>IFERROR(INDEX('Lista'!$B$2:$B$201,MATCH(ROW()-3,'Lista'!$P$2:$P$201,0)),"")</f>
        <v/>
      </c>
      <c r="C26" s="9">
        <f>IFERROR(INDEX('Lista'!$D$2:$D$201,MATCH(ROW()-3,'Lista'!$P$2:$P$201,0))+INDEX('Lista'!$E$2:$E$201,MATCH(ROW()-3,'Lista'!$P$2:$P$201,0)),"")</f>
        <v/>
      </c>
      <c r="D26" s="9">
        <f>IFERROR(IF(INDEX('Lista'!$K$2:$K$201,MATCH(ROW()-3,'Lista'!$P$2:$P$201,0))="","",INDEX('Lista'!$K$2:$K$201,MATCH(ROW()-3,'Lista'!$P$2:$P$201,0))),"")</f>
        <v/>
      </c>
    </row>
    <row r="27">
      <c r="A27" s="9">
        <f>IF(B27="","",ROW()-3)</f>
        <v/>
      </c>
      <c r="B27" s="9">
        <f>IFERROR(INDEX('Lista'!$B$2:$B$201,MATCH(ROW()-3,'Lista'!$P$2:$P$201,0)),"")</f>
        <v/>
      </c>
      <c r="C27" s="9">
        <f>IFERROR(INDEX('Lista'!$D$2:$D$201,MATCH(ROW()-3,'Lista'!$P$2:$P$201,0))+INDEX('Lista'!$E$2:$E$201,MATCH(ROW()-3,'Lista'!$P$2:$P$201,0)),"")</f>
        <v/>
      </c>
      <c r="D27" s="9">
        <f>IFERROR(IF(INDEX('Lista'!$K$2:$K$201,MATCH(ROW()-3,'Lista'!$P$2:$P$201,0))="","",INDEX('Lista'!$K$2:$K$201,MATCH(ROW()-3,'Lista'!$P$2:$P$201,0))),"")</f>
        <v/>
      </c>
    </row>
    <row r="28">
      <c r="A28" s="9">
        <f>IF(B28="","",ROW()-3)</f>
        <v/>
      </c>
      <c r="B28" s="9">
        <f>IFERROR(INDEX('Lista'!$B$2:$B$201,MATCH(ROW()-3,'Lista'!$P$2:$P$201,0)),"")</f>
        <v/>
      </c>
      <c r="C28" s="9">
        <f>IFERROR(INDEX('Lista'!$D$2:$D$201,MATCH(ROW()-3,'Lista'!$P$2:$P$201,0))+INDEX('Lista'!$E$2:$E$201,MATCH(ROW()-3,'Lista'!$P$2:$P$201,0)),"")</f>
        <v/>
      </c>
      <c r="D28" s="9">
        <f>IFERROR(IF(INDEX('Lista'!$K$2:$K$201,MATCH(ROW()-3,'Lista'!$P$2:$P$201,0))="","",INDEX('Lista'!$K$2:$K$201,MATCH(ROW()-3,'Lista'!$P$2:$P$201,0))),"")</f>
        <v/>
      </c>
    </row>
    <row r="29">
      <c r="A29" s="9">
        <f>IF(B29="","",ROW()-3)</f>
        <v/>
      </c>
      <c r="B29" s="9">
        <f>IFERROR(INDEX('Lista'!$B$2:$B$201,MATCH(ROW()-3,'Lista'!$P$2:$P$201,0)),"")</f>
        <v/>
      </c>
      <c r="C29" s="9">
        <f>IFERROR(INDEX('Lista'!$D$2:$D$201,MATCH(ROW()-3,'Lista'!$P$2:$P$201,0))+INDEX('Lista'!$E$2:$E$201,MATCH(ROW()-3,'Lista'!$P$2:$P$201,0)),"")</f>
        <v/>
      </c>
      <c r="D29" s="9">
        <f>IFERROR(IF(INDEX('Lista'!$K$2:$K$201,MATCH(ROW()-3,'Lista'!$P$2:$P$201,0))="","",INDEX('Lista'!$K$2:$K$201,MATCH(ROW()-3,'Lista'!$P$2:$P$201,0))),"")</f>
        <v/>
      </c>
    </row>
    <row r="30">
      <c r="A30" s="9">
        <f>IF(B30="","",ROW()-3)</f>
        <v/>
      </c>
      <c r="B30" s="9">
        <f>IFERROR(INDEX('Lista'!$B$2:$B$201,MATCH(ROW()-3,'Lista'!$P$2:$P$201,0)),"")</f>
        <v/>
      </c>
      <c r="C30" s="9">
        <f>IFERROR(INDEX('Lista'!$D$2:$D$201,MATCH(ROW()-3,'Lista'!$P$2:$P$201,0))+INDEX('Lista'!$E$2:$E$201,MATCH(ROW()-3,'Lista'!$P$2:$P$201,0)),"")</f>
        <v/>
      </c>
      <c r="D30" s="9">
        <f>IFERROR(IF(INDEX('Lista'!$K$2:$K$201,MATCH(ROW()-3,'Lista'!$P$2:$P$201,0))="","",INDEX('Lista'!$K$2:$K$201,MATCH(ROW()-3,'Lista'!$P$2:$P$201,0))),"")</f>
        <v/>
      </c>
    </row>
    <row r="31">
      <c r="A31" s="9">
        <f>IF(B31="","",ROW()-3)</f>
        <v/>
      </c>
      <c r="B31" s="9">
        <f>IFERROR(INDEX('Lista'!$B$2:$B$201,MATCH(ROW()-3,'Lista'!$P$2:$P$201,0)),"")</f>
        <v/>
      </c>
      <c r="C31" s="9">
        <f>IFERROR(INDEX('Lista'!$D$2:$D$201,MATCH(ROW()-3,'Lista'!$P$2:$P$201,0))+INDEX('Lista'!$E$2:$E$201,MATCH(ROW()-3,'Lista'!$P$2:$P$201,0)),"")</f>
        <v/>
      </c>
      <c r="D31" s="9">
        <f>IFERROR(IF(INDEX('Lista'!$K$2:$K$201,MATCH(ROW()-3,'Lista'!$P$2:$P$201,0))="","",INDEX('Lista'!$K$2:$K$201,MATCH(ROW()-3,'Lista'!$P$2:$P$201,0))),"")</f>
        <v/>
      </c>
    </row>
    <row r="32">
      <c r="A32" s="9">
        <f>IF(B32="","",ROW()-3)</f>
        <v/>
      </c>
      <c r="B32" s="9">
        <f>IFERROR(INDEX('Lista'!$B$2:$B$201,MATCH(ROW()-3,'Lista'!$P$2:$P$201,0)),"")</f>
        <v/>
      </c>
      <c r="C32" s="9">
        <f>IFERROR(INDEX('Lista'!$D$2:$D$201,MATCH(ROW()-3,'Lista'!$P$2:$P$201,0))+INDEX('Lista'!$E$2:$E$201,MATCH(ROW()-3,'Lista'!$P$2:$P$201,0)),"")</f>
        <v/>
      </c>
      <c r="D32" s="9">
        <f>IFERROR(IF(INDEX('Lista'!$K$2:$K$201,MATCH(ROW()-3,'Lista'!$P$2:$P$201,0))="","",INDEX('Lista'!$K$2:$K$201,MATCH(ROW()-3,'Lista'!$P$2:$P$201,0))),"")</f>
        <v/>
      </c>
    </row>
    <row r="33">
      <c r="A33" s="9">
        <f>IF(B33="","",ROW()-3)</f>
        <v/>
      </c>
      <c r="B33" s="9">
        <f>IFERROR(INDEX('Lista'!$B$2:$B$201,MATCH(ROW()-3,'Lista'!$P$2:$P$201,0)),"")</f>
        <v/>
      </c>
      <c r="C33" s="9">
        <f>IFERROR(INDEX('Lista'!$D$2:$D$201,MATCH(ROW()-3,'Lista'!$P$2:$P$201,0))+INDEX('Lista'!$E$2:$E$201,MATCH(ROW()-3,'Lista'!$P$2:$P$201,0)),"")</f>
        <v/>
      </c>
      <c r="D33" s="9">
        <f>IFERROR(IF(INDEX('Lista'!$K$2:$K$201,MATCH(ROW()-3,'Lista'!$P$2:$P$201,0))="","",INDEX('Lista'!$K$2:$K$201,MATCH(ROW()-3,'Lista'!$P$2:$P$201,0))),"")</f>
        <v/>
      </c>
    </row>
    <row r="34">
      <c r="A34" s="9">
        <f>IF(B34="","",ROW()-3)</f>
        <v/>
      </c>
      <c r="B34" s="9">
        <f>IFERROR(INDEX('Lista'!$B$2:$B$201,MATCH(ROW()-3,'Lista'!$P$2:$P$201,0)),"")</f>
        <v/>
      </c>
      <c r="C34" s="9">
        <f>IFERROR(INDEX('Lista'!$D$2:$D$201,MATCH(ROW()-3,'Lista'!$P$2:$P$201,0))+INDEX('Lista'!$E$2:$E$201,MATCH(ROW()-3,'Lista'!$P$2:$P$201,0)),"")</f>
        <v/>
      </c>
      <c r="D34" s="9">
        <f>IFERROR(IF(INDEX('Lista'!$K$2:$K$201,MATCH(ROW()-3,'Lista'!$P$2:$P$201,0))="","",INDEX('Lista'!$K$2:$K$201,MATCH(ROW()-3,'Lista'!$P$2:$P$201,0))),"")</f>
        <v/>
      </c>
    </row>
    <row r="35">
      <c r="A35" s="9">
        <f>IF(B35="","",ROW()-3)</f>
        <v/>
      </c>
      <c r="B35" s="9">
        <f>IFERROR(INDEX('Lista'!$B$2:$B$201,MATCH(ROW()-3,'Lista'!$P$2:$P$201,0)),"")</f>
        <v/>
      </c>
      <c r="C35" s="9">
        <f>IFERROR(INDEX('Lista'!$D$2:$D$201,MATCH(ROW()-3,'Lista'!$P$2:$P$201,0))+INDEX('Lista'!$E$2:$E$201,MATCH(ROW()-3,'Lista'!$P$2:$P$201,0)),"")</f>
        <v/>
      </c>
      <c r="D35" s="9">
        <f>IFERROR(IF(INDEX('Lista'!$K$2:$K$201,MATCH(ROW()-3,'Lista'!$P$2:$P$201,0))="","",INDEX('Lista'!$K$2:$K$201,MATCH(ROW()-3,'Lista'!$P$2:$P$201,0))),"")</f>
        <v/>
      </c>
    </row>
    <row r="36">
      <c r="A36" s="9">
        <f>IF(B36="","",ROW()-3)</f>
        <v/>
      </c>
      <c r="B36" s="9">
        <f>IFERROR(INDEX('Lista'!$B$2:$B$201,MATCH(ROW()-3,'Lista'!$P$2:$P$201,0)),"")</f>
        <v/>
      </c>
      <c r="C36" s="9">
        <f>IFERROR(INDEX('Lista'!$D$2:$D$201,MATCH(ROW()-3,'Lista'!$P$2:$P$201,0))+INDEX('Lista'!$E$2:$E$201,MATCH(ROW()-3,'Lista'!$P$2:$P$201,0)),"")</f>
        <v/>
      </c>
      <c r="D36" s="9">
        <f>IFERROR(IF(INDEX('Lista'!$K$2:$K$201,MATCH(ROW()-3,'Lista'!$P$2:$P$201,0))="","",INDEX('Lista'!$K$2:$K$201,MATCH(ROW()-3,'Lista'!$P$2:$P$201,0))),"")</f>
        <v/>
      </c>
    </row>
    <row r="37">
      <c r="A37" s="9">
        <f>IF(B37="","",ROW()-3)</f>
        <v/>
      </c>
      <c r="B37" s="9">
        <f>IFERROR(INDEX('Lista'!$B$2:$B$201,MATCH(ROW()-3,'Lista'!$P$2:$P$201,0)),"")</f>
        <v/>
      </c>
      <c r="C37" s="9">
        <f>IFERROR(INDEX('Lista'!$D$2:$D$201,MATCH(ROW()-3,'Lista'!$P$2:$P$201,0))+INDEX('Lista'!$E$2:$E$201,MATCH(ROW()-3,'Lista'!$P$2:$P$201,0)),"")</f>
        <v/>
      </c>
      <c r="D37" s="9">
        <f>IFERROR(IF(INDEX('Lista'!$K$2:$K$201,MATCH(ROW()-3,'Lista'!$P$2:$P$201,0))="","",INDEX('Lista'!$K$2:$K$201,MATCH(ROW()-3,'Lista'!$P$2:$P$201,0))),"")</f>
        <v/>
      </c>
    </row>
    <row r="38">
      <c r="A38" s="9">
        <f>IF(B38="","",ROW()-3)</f>
        <v/>
      </c>
      <c r="B38" s="9">
        <f>IFERROR(INDEX('Lista'!$B$2:$B$201,MATCH(ROW()-3,'Lista'!$P$2:$P$201,0)),"")</f>
        <v/>
      </c>
      <c r="C38" s="9">
        <f>IFERROR(INDEX('Lista'!$D$2:$D$201,MATCH(ROW()-3,'Lista'!$P$2:$P$201,0))+INDEX('Lista'!$E$2:$E$201,MATCH(ROW()-3,'Lista'!$P$2:$P$201,0)),"")</f>
        <v/>
      </c>
      <c r="D38" s="9">
        <f>IFERROR(IF(INDEX('Lista'!$K$2:$K$201,MATCH(ROW()-3,'Lista'!$P$2:$P$201,0))="","",INDEX('Lista'!$K$2:$K$201,MATCH(ROW()-3,'Lista'!$P$2:$P$201,0))),"")</f>
        <v/>
      </c>
    </row>
    <row r="39">
      <c r="A39" s="9">
        <f>IF(B39="","",ROW()-3)</f>
        <v/>
      </c>
      <c r="B39" s="9">
        <f>IFERROR(INDEX('Lista'!$B$2:$B$201,MATCH(ROW()-3,'Lista'!$P$2:$P$201,0)),"")</f>
        <v/>
      </c>
      <c r="C39" s="9">
        <f>IFERROR(INDEX('Lista'!$D$2:$D$201,MATCH(ROW()-3,'Lista'!$P$2:$P$201,0))+INDEX('Lista'!$E$2:$E$201,MATCH(ROW()-3,'Lista'!$P$2:$P$201,0)),"")</f>
        <v/>
      </c>
      <c r="D39" s="9">
        <f>IFERROR(IF(INDEX('Lista'!$K$2:$K$201,MATCH(ROW()-3,'Lista'!$P$2:$P$201,0))="","",INDEX('Lista'!$K$2:$K$201,MATCH(ROW()-3,'Lista'!$P$2:$P$201,0))),"")</f>
        <v/>
      </c>
    </row>
    <row r="40">
      <c r="A40" s="9">
        <f>IF(B40="","",ROW()-3)</f>
        <v/>
      </c>
      <c r="B40" s="9">
        <f>IFERROR(INDEX('Lista'!$B$2:$B$201,MATCH(ROW()-3,'Lista'!$P$2:$P$201,0)),"")</f>
        <v/>
      </c>
      <c r="C40" s="9">
        <f>IFERROR(INDEX('Lista'!$D$2:$D$201,MATCH(ROW()-3,'Lista'!$P$2:$P$201,0))+INDEX('Lista'!$E$2:$E$201,MATCH(ROW()-3,'Lista'!$P$2:$P$201,0)),"")</f>
        <v/>
      </c>
      <c r="D40" s="9">
        <f>IFERROR(IF(INDEX('Lista'!$K$2:$K$201,MATCH(ROW()-3,'Lista'!$P$2:$P$201,0))="","",INDEX('Lista'!$K$2:$K$201,MATCH(ROW()-3,'Lista'!$P$2:$P$201,0))),"")</f>
        <v/>
      </c>
    </row>
    <row r="41">
      <c r="A41" s="9">
        <f>IF(B41="","",ROW()-3)</f>
        <v/>
      </c>
      <c r="B41" s="9">
        <f>IFERROR(INDEX('Lista'!$B$2:$B$201,MATCH(ROW()-3,'Lista'!$P$2:$P$201,0)),"")</f>
        <v/>
      </c>
      <c r="C41" s="9">
        <f>IFERROR(INDEX('Lista'!$D$2:$D$201,MATCH(ROW()-3,'Lista'!$P$2:$P$201,0))+INDEX('Lista'!$E$2:$E$201,MATCH(ROW()-3,'Lista'!$P$2:$P$201,0)),"")</f>
        <v/>
      </c>
      <c r="D41" s="9">
        <f>IFERROR(IF(INDEX('Lista'!$K$2:$K$201,MATCH(ROW()-3,'Lista'!$P$2:$P$201,0))="","",INDEX('Lista'!$K$2:$K$201,MATCH(ROW()-3,'Lista'!$P$2:$P$201,0))),"")</f>
        <v/>
      </c>
    </row>
    <row r="42">
      <c r="A42" s="9">
        <f>IF(B42="","",ROW()-3)</f>
        <v/>
      </c>
      <c r="B42" s="9">
        <f>IFERROR(INDEX('Lista'!$B$2:$B$201,MATCH(ROW()-3,'Lista'!$P$2:$P$201,0)),"")</f>
        <v/>
      </c>
      <c r="C42" s="9">
        <f>IFERROR(INDEX('Lista'!$D$2:$D$201,MATCH(ROW()-3,'Lista'!$P$2:$P$201,0))+INDEX('Lista'!$E$2:$E$201,MATCH(ROW()-3,'Lista'!$P$2:$P$201,0)),"")</f>
        <v/>
      </c>
      <c r="D42" s="9">
        <f>IFERROR(IF(INDEX('Lista'!$K$2:$K$201,MATCH(ROW()-3,'Lista'!$P$2:$P$201,0))="","",INDEX('Lista'!$K$2:$K$201,MATCH(ROW()-3,'Lista'!$P$2:$P$201,0))),"")</f>
        <v/>
      </c>
    </row>
    <row r="43">
      <c r="A43" s="9">
        <f>IF(B43="","",ROW()-3)</f>
        <v/>
      </c>
      <c r="B43" s="9">
        <f>IFERROR(INDEX('Lista'!$B$2:$B$201,MATCH(ROW()-3,'Lista'!$P$2:$P$201,0)),"")</f>
        <v/>
      </c>
      <c r="C43" s="9">
        <f>IFERROR(INDEX('Lista'!$D$2:$D$201,MATCH(ROW()-3,'Lista'!$P$2:$P$201,0))+INDEX('Lista'!$E$2:$E$201,MATCH(ROW()-3,'Lista'!$P$2:$P$201,0)),"")</f>
        <v/>
      </c>
      <c r="D43" s="9">
        <f>IFERROR(IF(INDEX('Lista'!$K$2:$K$201,MATCH(ROW()-3,'Lista'!$P$2:$P$201,0))="","",INDEX('Lista'!$K$2:$K$201,MATCH(ROW()-3,'Lista'!$P$2:$P$201,0))),"")</f>
        <v/>
      </c>
    </row>
    <row r="44">
      <c r="A44" s="9">
        <f>IF(B44="","",ROW()-3)</f>
        <v/>
      </c>
      <c r="B44" s="9">
        <f>IFERROR(INDEX('Lista'!$B$2:$B$201,MATCH(ROW()-3,'Lista'!$P$2:$P$201,0)),"")</f>
        <v/>
      </c>
      <c r="C44" s="9">
        <f>IFERROR(INDEX('Lista'!$D$2:$D$201,MATCH(ROW()-3,'Lista'!$P$2:$P$201,0))+INDEX('Lista'!$E$2:$E$201,MATCH(ROW()-3,'Lista'!$P$2:$P$201,0)),"")</f>
        <v/>
      </c>
      <c r="D44" s="9">
        <f>IFERROR(IF(INDEX('Lista'!$K$2:$K$201,MATCH(ROW()-3,'Lista'!$P$2:$P$201,0))="","",INDEX('Lista'!$K$2:$K$201,MATCH(ROW()-3,'Lista'!$P$2:$P$201,0))),"")</f>
        <v/>
      </c>
    </row>
    <row r="45">
      <c r="A45" s="9">
        <f>IF(B45="","",ROW()-3)</f>
        <v/>
      </c>
      <c r="B45" s="9">
        <f>IFERROR(INDEX('Lista'!$B$2:$B$201,MATCH(ROW()-3,'Lista'!$P$2:$P$201,0)),"")</f>
        <v/>
      </c>
      <c r="C45" s="9">
        <f>IFERROR(INDEX('Lista'!$D$2:$D$201,MATCH(ROW()-3,'Lista'!$P$2:$P$201,0))+INDEX('Lista'!$E$2:$E$201,MATCH(ROW()-3,'Lista'!$P$2:$P$201,0)),"")</f>
        <v/>
      </c>
      <c r="D45" s="9">
        <f>IFERROR(IF(INDEX('Lista'!$K$2:$K$201,MATCH(ROW()-3,'Lista'!$P$2:$P$201,0))="","",INDEX('Lista'!$K$2:$K$201,MATCH(ROW()-3,'Lista'!$P$2:$P$201,0))),"")</f>
        <v/>
      </c>
    </row>
    <row r="46">
      <c r="A46" s="9">
        <f>IF(B46="","",ROW()-3)</f>
        <v/>
      </c>
      <c r="B46" s="9">
        <f>IFERROR(INDEX('Lista'!$B$2:$B$201,MATCH(ROW()-3,'Lista'!$P$2:$P$201,0)),"")</f>
        <v/>
      </c>
      <c r="C46" s="9">
        <f>IFERROR(INDEX('Lista'!$D$2:$D$201,MATCH(ROW()-3,'Lista'!$P$2:$P$201,0))+INDEX('Lista'!$E$2:$E$201,MATCH(ROW()-3,'Lista'!$P$2:$P$201,0)),"")</f>
        <v/>
      </c>
      <c r="D46" s="9">
        <f>IFERROR(IF(INDEX('Lista'!$K$2:$K$201,MATCH(ROW()-3,'Lista'!$P$2:$P$201,0))="","",INDEX('Lista'!$K$2:$K$201,MATCH(ROW()-3,'Lista'!$P$2:$P$201,0))),"")</f>
        <v/>
      </c>
    </row>
    <row r="47">
      <c r="A47" s="9">
        <f>IF(B47="","",ROW()-3)</f>
        <v/>
      </c>
      <c r="B47" s="9">
        <f>IFERROR(INDEX('Lista'!$B$2:$B$201,MATCH(ROW()-3,'Lista'!$P$2:$P$201,0)),"")</f>
        <v/>
      </c>
      <c r="C47" s="9">
        <f>IFERROR(INDEX('Lista'!$D$2:$D$201,MATCH(ROW()-3,'Lista'!$P$2:$P$201,0))+INDEX('Lista'!$E$2:$E$201,MATCH(ROW()-3,'Lista'!$P$2:$P$201,0)),"")</f>
        <v/>
      </c>
      <c r="D47" s="9">
        <f>IFERROR(IF(INDEX('Lista'!$K$2:$K$201,MATCH(ROW()-3,'Lista'!$P$2:$P$201,0))="","",INDEX('Lista'!$K$2:$K$201,MATCH(ROW()-3,'Lista'!$P$2:$P$201,0))),"")</f>
        <v/>
      </c>
    </row>
    <row r="48">
      <c r="A48" s="9">
        <f>IF(B48="","",ROW()-3)</f>
        <v/>
      </c>
      <c r="B48" s="9">
        <f>IFERROR(INDEX('Lista'!$B$2:$B$201,MATCH(ROW()-3,'Lista'!$P$2:$P$201,0)),"")</f>
        <v/>
      </c>
      <c r="C48" s="9">
        <f>IFERROR(INDEX('Lista'!$D$2:$D$201,MATCH(ROW()-3,'Lista'!$P$2:$P$201,0))+INDEX('Lista'!$E$2:$E$201,MATCH(ROW()-3,'Lista'!$P$2:$P$201,0)),"")</f>
        <v/>
      </c>
      <c r="D48" s="9">
        <f>IFERROR(IF(INDEX('Lista'!$K$2:$K$201,MATCH(ROW()-3,'Lista'!$P$2:$P$201,0))="","",INDEX('Lista'!$K$2:$K$201,MATCH(ROW()-3,'Lista'!$P$2:$P$201,0))),"")</f>
        <v/>
      </c>
    </row>
    <row r="49">
      <c r="A49" s="9">
        <f>IF(B49="","",ROW()-3)</f>
        <v/>
      </c>
      <c r="B49" s="9">
        <f>IFERROR(INDEX('Lista'!$B$2:$B$201,MATCH(ROW()-3,'Lista'!$P$2:$P$201,0)),"")</f>
        <v/>
      </c>
      <c r="C49" s="9">
        <f>IFERROR(INDEX('Lista'!$D$2:$D$201,MATCH(ROW()-3,'Lista'!$P$2:$P$201,0))+INDEX('Lista'!$E$2:$E$201,MATCH(ROW()-3,'Lista'!$P$2:$P$201,0)),"")</f>
        <v/>
      </c>
      <c r="D49" s="9">
        <f>IFERROR(IF(INDEX('Lista'!$K$2:$K$201,MATCH(ROW()-3,'Lista'!$P$2:$P$201,0))="","",INDEX('Lista'!$K$2:$K$201,MATCH(ROW()-3,'Lista'!$P$2:$P$201,0))),"")</f>
        <v/>
      </c>
    </row>
    <row r="50">
      <c r="A50" s="9">
        <f>IF(B50="","",ROW()-3)</f>
        <v/>
      </c>
      <c r="B50" s="9">
        <f>IFERROR(INDEX('Lista'!$B$2:$B$201,MATCH(ROW()-3,'Lista'!$P$2:$P$201,0)),"")</f>
        <v/>
      </c>
      <c r="C50" s="9">
        <f>IFERROR(INDEX('Lista'!$D$2:$D$201,MATCH(ROW()-3,'Lista'!$P$2:$P$201,0))+INDEX('Lista'!$E$2:$E$201,MATCH(ROW()-3,'Lista'!$P$2:$P$201,0)),"")</f>
        <v/>
      </c>
      <c r="D50" s="9">
        <f>IFERROR(IF(INDEX('Lista'!$K$2:$K$201,MATCH(ROW()-3,'Lista'!$P$2:$P$201,0))="","",INDEX('Lista'!$K$2:$K$201,MATCH(ROW()-3,'Lista'!$P$2:$P$201,0))),"")</f>
        <v/>
      </c>
    </row>
    <row r="51">
      <c r="A51" s="9">
        <f>IF(B51="","",ROW()-3)</f>
        <v/>
      </c>
      <c r="B51" s="9">
        <f>IFERROR(INDEX('Lista'!$B$2:$B$201,MATCH(ROW()-3,'Lista'!$P$2:$P$201,0)),"")</f>
        <v/>
      </c>
      <c r="C51" s="9">
        <f>IFERROR(INDEX('Lista'!$D$2:$D$201,MATCH(ROW()-3,'Lista'!$P$2:$P$201,0))+INDEX('Lista'!$E$2:$E$201,MATCH(ROW()-3,'Lista'!$P$2:$P$201,0)),"")</f>
        <v/>
      </c>
      <c r="D51" s="9">
        <f>IFERROR(IF(INDEX('Lista'!$K$2:$K$201,MATCH(ROW()-3,'Lista'!$P$2:$P$201,0))="","",INDEX('Lista'!$K$2:$K$201,MATCH(ROW()-3,'Lista'!$P$2:$P$201,0))),"")</f>
        <v/>
      </c>
    </row>
    <row r="52">
      <c r="A52" s="9">
        <f>IF(B52="","",ROW()-3)</f>
        <v/>
      </c>
      <c r="B52" s="9">
        <f>IFERROR(INDEX('Lista'!$B$2:$B$201,MATCH(ROW()-3,'Lista'!$P$2:$P$201,0)),"")</f>
        <v/>
      </c>
      <c r="C52" s="9">
        <f>IFERROR(INDEX('Lista'!$D$2:$D$201,MATCH(ROW()-3,'Lista'!$P$2:$P$201,0))+INDEX('Lista'!$E$2:$E$201,MATCH(ROW()-3,'Lista'!$P$2:$P$201,0)),"")</f>
        <v/>
      </c>
      <c r="D52" s="9">
        <f>IFERROR(IF(INDEX('Lista'!$K$2:$K$201,MATCH(ROW()-3,'Lista'!$P$2:$P$201,0))="","",INDEX('Lista'!$K$2:$K$201,MATCH(ROW()-3,'Lista'!$P$2:$P$201,0))),"")</f>
        <v/>
      </c>
    </row>
    <row r="53">
      <c r="A53" s="9">
        <f>IF(B53="","",ROW()-3)</f>
        <v/>
      </c>
      <c r="B53" s="9">
        <f>IFERROR(INDEX('Lista'!$B$2:$B$201,MATCH(ROW()-3,'Lista'!$P$2:$P$201,0)),"")</f>
        <v/>
      </c>
      <c r="C53" s="9">
        <f>IFERROR(INDEX('Lista'!$D$2:$D$201,MATCH(ROW()-3,'Lista'!$P$2:$P$201,0))+INDEX('Lista'!$E$2:$E$201,MATCH(ROW()-3,'Lista'!$P$2:$P$201,0)),"")</f>
        <v/>
      </c>
      <c r="D53" s="9">
        <f>IFERROR(IF(INDEX('Lista'!$K$2:$K$201,MATCH(ROW()-3,'Lista'!$P$2:$P$201,0))="","",INDEX('Lista'!$K$2:$K$201,MATCH(ROW()-3,'Lista'!$P$2:$P$201,0))),"")</f>
        <v/>
      </c>
    </row>
    <row r="54">
      <c r="A54" s="9">
        <f>IF(B54="","",ROW()-3)</f>
        <v/>
      </c>
      <c r="B54" s="9">
        <f>IFERROR(INDEX('Lista'!$B$2:$B$201,MATCH(ROW()-3,'Lista'!$P$2:$P$201,0)),"")</f>
        <v/>
      </c>
      <c r="C54" s="9">
        <f>IFERROR(INDEX('Lista'!$D$2:$D$201,MATCH(ROW()-3,'Lista'!$P$2:$P$201,0))+INDEX('Lista'!$E$2:$E$201,MATCH(ROW()-3,'Lista'!$P$2:$P$201,0)),"")</f>
        <v/>
      </c>
      <c r="D54" s="9">
        <f>IFERROR(IF(INDEX('Lista'!$K$2:$K$201,MATCH(ROW()-3,'Lista'!$P$2:$P$201,0))="","",INDEX('Lista'!$K$2:$K$201,MATCH(ROW()-3,'Lista'!$P$2:$P$201,0))),"")</f>
        <v/>
      </c>
    </row>
    <row r="55">
      <c r="A55" s="9">
        <f>IF(B55="","",ROW()-3)</f>
        <v/>
      </c>
      <c r="B55" s="9">
        <f>IFERROR(INDEX('Lista'!$B$2:$B$201,MATCH(ROW()-3,'Lista'!$P$2:$P$201,0)),"")</f>
        <v/>
      </c>
      <c r="C55" s="9">
        <f>IFERROR(INDEX('Lista'!$D$2:$D$201,MATCH(ROW()-3,'Lista'!$P$2:$P$201,0))+INDEX('Lista'!$E$2:$E$201,MATCH(ROW()-3,'Lista'!$P$2:$P$201,0)),"")</f>
        <v/>
      </c>
      <c r="D55" s="9">
        <f>IFERROR(IF(INDEX('Lista'!$K$2:$K$201,MATCH(ROW()-3,'Lista'!$P$2:$P$201,0))="","",INDEX('Lista'!$K$2:$K$201,MATCH(ROW()-3,'Lista'!$P$2:$P$201,0))),"")</f>
        <v/>
      </c>
    </row>
    <row r="56">
      <c r="A56" s="9">
        <f>IF(B56="","",ROW()-3)</f>
        <v/>
      </c>
      <c r="B56" s="9">
        <f>IFERROR(INDEX('Lista'!$B$2:$B$201,MATCH(ROW()-3,'Lista'!$P$2:$P$201,0)),"")</f>
        <v/>
      </c>
      <c r="C56" s="9">
        <f>IFERROR(INDEX('Lista'!$D$2:$D$201,MATCH(ROW()-3,'Lista'!$P$2:$P$201,0))+INDEX('Lista'!$E$2:$E$201,MATCH(ROW()-3,'Lista'!$P$2:$P$201,0)),"")</f>
        <v/>
      </c>
      <c r="D56" s="9">
        <f>IFERROR(IF(INDEX('Lista'!$K$2:$K$201,MATCH(ROW()-3,'Lista'!$P$2:$P$201,0))="","",INDEX('Lista'!$K$2:$K$201,MATCH(ROW()-3,'Lista'!$P$2:$P$201,0))),"")</f>
        <v/>
      </c>
    </row>
    <row r="57">
      <c r="A57" s="9">
        <f>IF(B57="","",ROW()-3)</f>
        <v/>
      </c>
      <c r="B57" s="9">
        <f>IFERROR(INDEX('Lista'!$B$2:$B$201,MATCH(ROW()-3,'Lista'!$P$2:$P$201,0)),"")</f>
        <v/>
      </c>
      <c r="C57" s="9">
        <f>IFERROR(INDEX('Lista'!$D$2:$D$201,MATCH(ROW()-3,'Lista'!$P$2:$P$201,0))+INDEX('Lista'!$E$2:$E$201,MATCH(ROW()-3,'Lista'!$P$2:$P$201,0)),"")</f>
        <v/>
      </c>
      <c r="D57" s="9">
        <f>IFERROR(IF(INDEX('Lista'!$K$2:$K$201,MATCH(ROW()-3,'Lista'!$P$2:$P$201,0))="","",INDEX('Lista'!$K$2:$K$201,MATCH(ROW()-3,'Lista'!$P$2:$P$201,0))),"")</f>
        <v/>
      </c>
    </row>
    <row r="58">
      <c r="A58" s="9">
        <f>IF(B58="","",ROW()-3)</f>
        <v/>
      </c>
      <c r="B58" s="9">
        <f>IFERROR(INDEX('Lista'!$B$2:$B$201,MATCH(ROW()-3,'Lista'!$P$2:$P$201,0)),"")</f>
        <v/>
      </c>
      <c r="C58" s="9">
        <f>IFERROR(INDEX('Lista'!$D$2:$D$201,MATCH(ROW()-3,'Lista'!$P$2:$P$201,0))+INDEX('Lista'!$E$2:$E$201,MATCH(ROW()-3,'Lista'!$P$2:$P$201,0)),"")</f>
        <v/>
      </c>
      <c r="D58" s="9">
        <f>IFERROR(IF(INDEX('Lista'!$K$2:$K$201,MATCH(ROW()-3,'Lista'!$P$2:$P$201,0))="","",INDEX('Lista'!$K$2:$K$201,MATCH(ROW()-3,'Lista'!$P$2:$P$201,0))),"")</f>
        <v/>
      </c>
    </row>
    <row r="59">
      <c r="A59" s="9">
        <f>IF(B59="","",ROW()-3)</f>
        <v/>
      </c>
      <c r="B59" s="9">
        <f>IFERROR(INDEX('Lista'!$B$2:$B$201,MATCH(ROW()-3,'Lista'!$P$2:$P$201,0)),"")</f>
        <v/>
      </c>
      <c r="C59" s="9">
        <f>IFERROR(INDEX('Lista'!$D$2:$D$201,MATCH(ROW()-3,'Lista'!$P$2:$P$201,0))+INDEX('Lista'!$E$2:$E$201,MATCH(ROW()-3,'Lista'!$P$2:$P$201,0)),"")</f>
        <v/>
      </c>
      <c r="D59" s="9">
        <f>IFERROR(IF(INDEX('Lista'!$K$2:$K$201,MATCH(ROW()-3,'Lista'!$P$2:$P$201,0))="","",INDEX('Lista'!$K$2:$K$201,MATCH(ROW()-3,'Lista'!$P$2:$P$201,0))),"")</f>
        <v/>
      </c>
    </row>
    <row r="60">
      <c r="A60" s="9">
        <f>IF(B60="","",ROW()-3)</f>
        <v/>
      </c>
      <c r="B60" s="9">
        <f>IFERROR(INDEX('Lista'!$B$2:$B$201,MATCH(ROW()-3,'Lista'!$P$2:$P$201,0)),"")</f>
        <v/>
      </c>
      <c r="C60" s="9">
        <f>IFERROR(INDEX('Lista'!$D$2:$D$201,MATCH(ROW()-3,'Lista'!$P$2:$P$201,0))+INDEX('Lista'!$E$2:$E$201,MATCH(ROW()-3,'Lista'!$P$2:$P$201,0)),"")</f>
        <v/>
      </c>
      <c r="D60" s="9">
        <f>IFERROR(IF(INDEX('Lista'!$K$2:$K$201,MATCH(ROW()-3,'Lista'!$P$2:$P$201,0))="","",INDEX('Lista'!$K$2:$K$201,MATCH(ROW()-3,'Lista'!$P$2:$P$201,0))),"")</f>
        <v/>
      </c>
    </row>
    <row r="61">
      <c r="A61" s="9">
        <f>IF(B61="","",ROW()-3)</f>
        <v/>
      </c>
      <c r="B61" s="9">
        <f>IFERROR(INDEX('Lista'!$B$2:$B$201,MATCH(ROW()-3,'Lista'!$P$2:$P$201,0)),"")</f>
        <v/>
      </c>
      <c r="C61" s="9">
        <f>IFERROR(INDEX('Lista'!$D$2:$D$201,MATCH(ROW()-3,'Lista'!$P$2:$P$201,0))+INDEX('Lista'!$E$2:$E$201,MATCH(ROW()-3,'Lista'!$P$2:$P$201,0)),"")</f>
        <v/>
      </c>
      <c r="D61" s="9">
        <f>IFERROR(IF(INDEX('Lista'!$K$2:$K$201,MATCH(ROW()-3,'Lista'!$P$2:$P$201,0))="","",INDEX('Lista'!$K$2:$K$201,MATCH(ROW()-3,'Lista'!$P$2:$P$201,0))),"")</f>
        <v/>
      </c>
    </row>
    <row r="62">
      <c r="A62" s="9">
        <f>IF(B62="","",ROW()-3)</f>
        <v/>
      </c>
      <c r="B62" s="9">
        <f>IFERROR(INDEX('Lista'!$B$2:$B$201,MATCH(ROW()-3,'Lista'!$P$2:$P$201,0)),"")</f>
        <v/>
      </c>
      <c r="C62" s="9">
        <f>IFERROR(INDEX('Lista'!$D$2:$D$201,MATCH(ROW()-3,'Lista'!$P$2:$P$201,0))+INDEX('Lista'!$E$2:$E$201,MATCH(ROW()-3,'Lista'!$P$2:$P$201,0)),"")</f>
        <v/>
      </c>
      <c r="D62" s="9">
        <f>IFERROR(IF(INDEX('Lista'!$K$2:$K$201,MATCH(ROW()-3,'Lista'!$P$2:$P$201,0))="","",INDEX('Lista'!$K$2:$K$201,MATCH(ROW()-3,'Lista'!$P$2:$P$201,0))),"")</f>
        <v/>
      </c>
    </row>
    <row r="63">
      <c r="A63" s="9">
        <f>IF(B63="","",ROW()-3)</f>
        <v/>
      </c>
      <c r="B63" s="9">
        <f>IFERROR(INDEX('Lista'!$B$2:$B$201,MATCH(ROW()-3,'Lista'!$P$2:$P$201,0)),"")</f>
        <v/>
      </c>
      <c r="C63" s="9">
        <f>IFERROR(INDEX('Lista'!$D$2:$D$201,MATCH(ROW()-3,'Lista'!$P$2:$P$201,0))+INDEX('Lista'!$E$2:$E$201,MATCH(ROW()-3,'Lista'!$P$2:$P$201,0)),"")</f>
        <v/>
      </c>
      <c r="D63" s="9">
        <f>IFERROR(IF(INDEX('Lista'!$K$2:$K$201,MATCH(ROW()-3,'Lista'!$P$2:$P$201,0))="","",INDEX('Lista'!$K$2:$K$201,MATCH(ROW()-3,'Lista'!$P$2:$P$201,0))),"")</f>
        <v/>
      </c>
    </row>
    <row r="64">
      <c r="A64" s="9">
        <f>IF(B64="","",ROW()-3)</f>
        <v/>
      </c>
      <c r="B64" s="9">
        <f>IFERROR(INDEX('Lista'!$B$2:$B$201,MATCH(ROW()-3,'Lista'!$P$2:$P$201,0)),"")</f>
        <v/>
      </c>
      <c r="C64" s="9">
        <f>IFERROR(INDEX('Lista'!$D$2:$D$201,MATCH(ROW()-3,'Lista'!$P$2:$P$201,0))+INDEX('Lista'!$E$2:$E$201,MATCH(ROW()-3,'Lista'!$P$2:$P$201,0)),"")</f>
        <v/>
      </c>
      <c r="D64" s="9">
        <f>IFERROR(IF(INDEX('Lista'!$K$2:$K$201,MATCH(ROW()-3,'Lista'!$P$2:$P$201,0))="","",INDEX('Lista'!$K$2:$K$201,MATCH(ROW()-3,'Lista'!$P$2:$P$201,0))),"")</f>
        <v/>
      </c>
    </row>
    <row r="65">
      <c r="A65" s="9">
        <f>IF(B65="","",ROW()-3)</f>
        <v/>
      </c>
      <c r="B65" s="9">
        <f>IFERROR(INDEX('Lista'!$B$2:$B$201,MATCH(ROW()-3,'Lista'!$P$2:$P$201,0)),"")</f>
        <v/>
      </c>
      <c r="C65" s="9">
        <f>IFERROR(INDEX('Lista'!$D$2:$D$201,MATCH(ROW()-3,'Lista'!$P$2:$P$201,0))+INDEX('Lista'!$E$2:$E$201,MATCH(ROW()-3,'Lista'!$P$2:$P$201,0)),"")</f>
        <v/>
      </c>
      <c r="D65" s="9">
        <f>IFERROR(IF(INDEX('Lista'!$K$2:$K$201,MATCH(ROW()-3,'Lista'!$P$2:$P$201,0))="","",INDEX('Lista'!$K$2:$K$201,MATCH(ROW()-3,'Lista'!$P$2:$P$201,0))),"")</f>
        <v/>
      </c>
    </row>
    <row r="66">
      <c r="A66" s="9">
        <f>IF(B66="","",ROW()-3)</f>
        <v/>
      </c>
      <c r="B66" s="9">
        <f>IFERROR(INDEX('Lista'!$B$2:$B$201,MATCH(ROW()-3,'Lista'!$P$2:$P$201,0)),"")</f>
        <v/>
      </c>
      <c r="C66" s="9">
        <f>IFERROR(INDEX('Lista'!$D$2:$D$201,MATCH(ROW()-3,'Lista'!$P$2:$P$201,0))+INDEX('Lista'!$E$2:$E$201,MATCH(ROW()-3,'Lista'!$P$2:$P$201,0)),"")</f>
        <v/>
      </c>
      <c r="D66" s="9">
        <f>IFERROR(IF(INDEX('Lista'!$K$2:$K$201,MATCH(ROW()-3,'Lista'!$P$2:$P$201,0))="","",INDEX('Lista'!$K$2:$K$201,MATCH(ROW()-3,'Lista'!$P$2:$P$201,0))),"")</f>
        <v/>
      </c>
    </row>
    <row r="67">
      <c r="A67" s="9">
        <f>IF(B67="","",ROW()-3)</f>
        <v/>
      </c>
      <c r="B67" s="9">
        <f>IFERROR(INDEX('Lista'!$B$2:$B$201,MATCH(ROW()-3,'Lista'!$P$2:$P$201,0)),"")</f>
        <v/>
      </c>
      <c r="C67" s="9">
        <f>IFERROR(INDEX('Lista'!$D$2:$D$201,MATCH(ROW()-3,'Lista'!$P$2:$P$201,0))+INDEX('Lista'!$E$2:$E$201,MATCH(ROW()-3,'Lista'!$P$2:$P$201,0)),"")</f>
        <v/>
      </c>
      <c r="D67" s="9">
        <f>IFERROR(IF(INDEX('Lista'!$K$2:$K$201,MATCH(ROW()-3,'Lista'!$P$2:$P$201,0))="","",INDEX('Lista'!$K$2:$K$201,MATCH(ROW()-3,'Lista'!$P$2:$P$201,0))),"")</f>
        <v/>
      </c>
    </row>
    <row r="68">
      <c r="A68" s="9">
        <f>IF(B68="","",ROW()-3)</f>
        <v/>
      </c>
      <c r="B68" s="9">
        <f>IFERROR(INDEX('Lista'!$B$2:$B$201,MATCH(ROW()-3,'Lista'!$P$2:$P$201,0)),"")</f>
        <v/>
      </c>
      <c r="C68" s="9">
        <f>IFERROR(INDEX('Lista'!$D$2:$D$201,MATCH(ROW()-3,'Lista'!$P$2:$P$201,0))+INDEX('Lista'!$E$2:$E$201,MATCH(ROW()-3,'Lista'!$P$2:$P$201,0)),"")</f>
        <v/>
      </c>
      <c r="D68" s="9">
        <f>IFERROR(IF(INDEX('Lista'!$K$2:$K$201,MATCH(ROW()-3,'Lista'!$P$2:$P$201,0))="","",INDEX('Lista'!$K$2:$K$201,MATCH(ROW()-3,'Lista'!$P$2:$P$201,0))),"")</f>
        <v/>
      </c>
    </row>
    <row r="69">
      <c r="A69" s="9">
        <f>IF(B69="","",ROW()-3)</f>
        <v/>
      </c>
      <c r="B69" s="9">
        <f>IFERROR(INDEX('Lista'!$B$2:$B$201,MATCH(ROW()-3,'Lista'!$P$2:$P$201,0)),"")</f>
        <v/>
      </c>
      <c r="C69" s="9">
        <f>IFERROR(INDEX('Lista'!$D$2:$D$201,MATCH(ROW()-3,'Lista'!$P$2:$P$201,0))+INDEX('Lista'!$E$2:$E$201,MATCH(ROW()-3,'Lista'!$P$2:$P$201,0)),"")</f>
        <v/>
      </c>
      <c r="D69" s="9">
        <f>IFERROR(IF(INDEX('Lista'!$K$2:$K$201,MATCH(ROW()-3,'Lista'!$P$2:$P$201,0))="","",INDEX('Lista'!$K$2:$K$201,MATCH(ROW()-3,'Lista'!$P$2:$P$201,0))),"")</f>
        <v/>
      </c>
    </row>
    <row r="70">
      <c r="A70" s="9">
        <f>IF(B70="","",ROW()-3)</f>
        <v/>
      </c>
      <c r="B70" s="9">
        <f>IFERROR(INDEX('Lista'!$B$2:$B$201,MATCH(ROW()-3,'Lista'!$P$2:$P$201,0)),"")</f>
        <v/>
      </c>
      <c r="C70" s="9">
        <f>IFERROR(INDEX('Lista'!$D$2:$D$201,MATCH(ROW()-3,'Lista'!$P$2:$P$201,0))+INDEX('Lista'!$E$2:$E$201,MATCH(ROW()-3,'Lista'!$P$2:$P$201,0)),"")</f>
        <v/>
      </c>
      <c r="D70" s="9">
        <f>IFERROR(IF(INDEX('Lista'!$K$2:$K$201,MATCH(ROW()-3,'Lista'!$P$2:$P$201,0))="","",INDEX('Lista'!$K$2:$K$201,MATCH(ROW()-3,'Lista'!$P$2:$P$201,0))),"")</f>
        <v/>
      </c>
    </row>
    <row r="71">
      <c r="A71" s="9">
        <f>IF(B71="","",ROW()-3)</f>
        <v/>
      </c>
      <c r="B71" s="9">
        <f>IFERROR(INDEX('Lista'!$B$2:$B$201,MATCH(ROW()-3,'Lista'!$P$2:$P$201,0)),"")</f>
        <v/>
      </c>
      <c r="C71" s="9">
        <f>IFERROR(INDEX('Lista'!$D$2:$D$201,MATCH(ROW()-3,'Lista'!$P$2:$P$201,0))+INDEX('Lista'!$E$2:$E$201,MATCH(ROW()-3,'Lista'!$P$2:$P$201,0)),"")</f>
        <v/>
      </c>
      <c r="D71" s="9">
        <f>IFERROR(IF(INDEX('Lista'!$K$2:$K$201,MATCH(ROW()-3,'Lista'!$P$2:$P$201,0))="","",INDEX('Lista'!$K$2:$K$201,MATCH(ROW()-3,'Lista'!$P$2:$P$201,0))),"")</f>
        <v/>
      </c>
    </row>
    <row r="72">
      <c r="A72" s="9">
        <f>IF(B72="","",ROW()-3)</f>
        <v/>
      </c>
      <c r="B72" s="9">
        <f>IFERROR(INDEX('Lista'!$B$2:$B$201,MATCH(ROW()-3,'Lista'!$P$2:$P$201,0)),"")</f>
        <v/>
      </c>
      <c r="C72" s="9">
        <f>IFERROR(INDEX('Lista'!$D$2:$D$201,MATCH(ROW()-3,'Lista'!$P$2:$P$201,0))+INDEX('Lista'!$E$2:$E$201,MATCH(ROW()-3,'Lista'!$P$2:$P$201,0)),"")</f>
        <v/>
      </c>
      <c r="D72" s="9">
        <f>IFERROR(IF(INDEX('Lista'!$K$2:$K$201,MATCH(ROW()-3,'Lista'!$P$2:$P$201,0))="","",INDEX('Lista'!$K$2:$K$201,MATCH(ROW()-3,'Lista'!$P$2:$P$201,0))),"")</f>
        <v/>
      </c>
    </row>
    <row r="73">
      <c r="A73" s="9">
        <f>IF(B73="","",ROW()-3)</f>
        <v/>
      </c>
      <c r="B73" s="9">
        <f>IFERROR(INDEX('Lista'!$B$2:$B$201,MATCH(ROW()-3,'Lista'!$P$2:$P$201,0)),"")</f>
        <v/>
      </c>
      <c r="C73" s="9">
        <f>IFERROR(INDEX('Lista'!$D$2:$D$201,MATCH(ROW()-3,'Lista'!$P$2:$P$201,0))+INDEX('Lista'!$E$2:$E$201,MATCH(ROW()-3,'Lista'!$P$2:$P$201,0)),"")</f>
        <v/>
      </c>
      <c r="D73" s="9">
        <f>IFERROR(IF(INDEX('Lista'!$K$2:$K$201,MATCH(ROW()-3,'Lista'!$P$2:$P$201,0))="","",INDEX('Lista'!$K$2:$K$201,MATCH(ROW()-3,'Lista'!$P$2:$P$201,0))),"")</f>
        <v/>
      </c>
    </row>
    <row r="74">
      <c r="A74" s="9">
        <f>IF(B74="","",ROW()-3)</f>
        <v/>
      </c>
      <c r="B74" s="9">
        <f>IFERROR(INDEX('Lista'!$B$2:$B$201,MATCH(ROW()-3,'Lista'!$P$2:$P$201,0)),"")</f>
        <v/>
      </c>
      <c r="C74" s="9">
        <f>IFERROR(INDEX('Lista'!$D$2:$D$201,MATCH(ROW()-3,'Lista'!$P$2:$P$201,0))+INDEX('Lista'!$E$2:$E$201,MATCH(ROW()-3,'Lista'!$P$2:$P$201,0)),"")</f>
        <v/>
      </c>
      <c r="D74" s="9">
        <f>IFERROR(IF(INDEX('Lista'!$K$2:$K$201,MATCH(ROW()-3,'Lista'!$P$2:$P$201,0))="","",INDEX('Lista'!$K$2:$K$201,MATCH(ROW()-3,'Lista'!$P$2:$P$201,0))),"")</f>
        <v/>
      </c>
    </row>
    <row r="75">
      <c r="A75" s="9">
        <f>IF(B75="","",ROW()-3)</f>
        <v/>
      </c>
      <c r="B75" s="9">
        <f>IFERROR(INDEX('Lista'!$B$2:$B$201,MATCH(ROW()-3,'Lista'!$P$2:$P$201,0)),"")</f>
        <v/>
      </c>
      <c r="C75" s="9">
        <f>IFERROR(INDEX('Lista'!$D$2:$D$201,MATCH(ROW()-3,'Lista'!$P$2:$P$201,0))+INDEX('Lista'!$E$2:$E$201,MATCH(ROW()-3,'Lista'!$P$2:$P$201,0)),"")</f>
        <v/>
      </c>
      <c r="D75" s="9">
        <f>IFERROR(IF(INDEX('Lista'!$K$2:$K$201,MATCH(ROW()-3,'Lista'!$P$2:$P$201,0))="","",INDEX('Lista'!$K$2:$K$201,MATCH(ROW()-3,'Lista'!$P$2:$P$201,0))),"")</f>
        <v/>
      </c>
    </row>
    <row r="76">
      <c r="A76" s="9">
        <f>IF(B76="","",ROW()-3)</f>
        <v/>
      </c>
      <c r="B76" s="9">
        <f>IFERROR(INDEX('Lista'!$B$2:$B$201,MATCH(ROW()-3,'Lista'!$P$2:$P$201,0)),"")</f>
        <v/>
      </c>
      <c r="C76" s="9">
        <f>IFERROR(INDEX('Lista'!$D$2:$D$201,MATCH(ROW()-3,'Lista'!$P$2:$P$201,0))+INDEX('Lista'!$E$2:$E$201,MATCH(ROW()-3,'Lista'!$P$2:$P$201,0)),"")</f>
        <v/>
      </c>
      <c r="D76" s="9">
        <f>IFERROR(IF(INDEX('Lista'!$K$2:$K$201,MATCH(ROW()-3,'Lista'!$P$2:$P$201,0))="","",INDEX('Lista'!$K$2:$K$201,MATCH(ROW()-3,'Lista'!$P$2:$P$201,0))),"")</f>
        <v/>
      </c>
    </row>
    <row r="77">
      <c r="A77" s="9">
        <f>IF(B77="","",ROW()-3)</f>
        <v/>
      </c>
      <c r="B77" s="9">
        <f>IFERROR(INDEX('Lista'!$B$2:$B$201,MATCH(ROW()-3,'Lista'!$P$2:$P$201,0)),"")</f>
        <v/>
      </c>
      <c r="C77" s="9">
        <f>IFERROR(INDEX('Lista'!$D$2:$D$201,MATCH(ROW()-3,'Lista'!$P$2:$P$201,0))+INDEX('Lista'!$E$2:$E$201,MATCH(ROW()-3,'Lista'!$P$2:$P$201,0)),"")</f>
        <v/>
      </c>
      <c r="D77" s="9">
        <f>IFERROR(IF(INDEX('Lista'!$K$2:$K$201,MATCH(ROW()-3,'Lista'!$P$2:$P$201,0))="","",INDEX('Lista'!$K$2:$K$201,MATCH(ROW()-3,'Lista'!$P$2:$P$201,0))),"")</f>
        <v/>
      </c>
    </row>
    <row r="78">
      <c r="A78" s="9">
        <f>IF(B78="","",ROW()-3)</f>
        <v/>
      </c>
      <c r="B78" s="9">
        <f>IFERROR(INDEX('Lista'!$B$2:$B$201,MATCH(ROW()-3,'Lista'!$P$2:$P$201,0)),"")</f>
        <v/>
      </c>
      <c r="C78" s="9">
        <f>IFERROR(INDEX('Lista'!$D$2:$D$201,MATCH(ROW()-3,'Lista'!$P$2:$P$201,0))+INDEX('Lista'!$E$2:$E$201,MATCH(ROW()-3,'Lista'!$P$2:$P$201,0)),"")</f>
        <v/>
      </c>
      <c r="D78" s="9">
        <f>IFERROR(IF(INDEX('Lista'!$K$2:$K$201,MATCH(ROW()-3,'Lista'!$P$2:$P$201,0))="","",INDEX('Lista'!$K$2:$K$201,MATCH(ROW()-3,'Lista'!$P$2:$P$201,0))),"")</f>
        <v/>
      </c>
    </row>
    <row r="79">
      <c r="A79" s="9">
        <f>IF(B79="","",ROW()-3)</f>
        <v/>
      </c>
      <c r="B79" s="9">
        <f>IFERROR(INDEX('Lista'!$B$2:$B$201,MATCH(ROW()-3,'Lista'!$P$2:$P$201,0)),"")</f>
        <v/>
      </c>
      <c r="C79" s="9">
        <f>IFERROR(INDEX('Lista'!$D$2:$D$201,MATCH(ROW()-3,'Lista'!$P$2:$P$201,0))+INDEX('Lista'!$E$2:$E$201,MATCH(ROW()-3,'Lista'!$P$2:$P$201,0)),"")</f>
        <v/>
      </c>
      <c r="D79" s="9">
        <f>IFERROR(IF(INDEX('Lista'!$K$2:$K$201,MATCH(ROW()-3,'Lista'!$P$2:$P$201,0))="","",INDEX('Lista'!$K$2:$K$201,MATCH(ROW()-3,'Lista'!$P$2:$P$201,0))),"")</f>
        <v/>
      </c>
    </row>
    <row r="80">
      <c r="A80" s="9">
        <f>IF(B80="","",ROW()-3)</f>
        <v/>
      </c>
      <c r="B80" s="9">
        <f>IFERROR(INDEX('Lista'!$B$2:$B$201,MATCH(ROW()-3,'Lista'!$P$2:$P$201,0)),"")</f>
        <v/>
      </c>
      <c r="C80" s="9">
        <f>IFERROR(INDEX('Lista'!$D$2:$D$201,MATCH(ROW()-3,'Lista'!$P$2:$P$201,0))+INDEX('Lista'!$E$2:$E$201,MATCH(ROW()-3,'Lista'!$P$2:$P$201,0)),"")</f>
        <v/>
      </c>
      <c r="D80" s="9">
        <f>IFERROR(IF(INDEX('Lista'!$K$2:$K$201,MATCH(ROW()-3,'Lista'!$P$2:$P$201,0))="","",INDEX('Lista'!$K$2:$K$201,MATCH(ROW()-3,'Lista'!$P$2:$P$201,0))),"")</f>
        <v/>
      </c>
    </row>
    <row r="81">
      <c r="A81" s="9">
        <f>IF(B81="","",ROW()-3)</f>
        <v/>
      </c>
      <c r="B81" s="9">
        <f>IFERROR(INDEX('Lista'!$B$2:$B$201,MATCH(ROW()-3,'Lista'!$P$2:$P$201,0)),"")</f>
        <v/>
      </c>
      <c r="C81" s="9">
        <f>IFERROR(INDEX('Lista'!$D$2:$D$201,MATCH(ROW()-3,'Lista'!$P$2:$P$201,0))+INDEX('Lista'!$E$2:$E$201,MATCH(ROW()-3,'Lista'!$P$2:$P$201,0)),"")</f>
        <v/>
      </c>
      <c r="D81" s="9">
        <f>IFERROR(IF(INDEX('Lista'!$K$2:$K$201,MATCH(ROW()-3,'Lista'!$P$2:$P$201,0))="","",INDEX('Lista'!$K$2:$K$201,MATCH(ROW()-3,'Lista'!$P$2:$P$201,0))),"")</f>
        <v/>
      </c>
    </row>
    <row r="82">
      <c r="A82" s="9">
        <f>IF(B82="","",ROW()-3)</f>
        <v/>
      </c>
      <c r="B82" s="9">
        <f>IFERROR(INDEX('Lista'!$B$2:$B$201,MATCH(ROW()-3,'Lista'!$P$2:$P$201,0)),"")</f>
        <v/>
      </c>
      <c r="C82" s="9">
        <f>IFERROR(INDEX('Lista'!$D$2:$D$201,MATCH(ROW()-3,'Lista'!$P$2:$P$201,0))+INDEX('Lista'!$E$2:$E$201,MATCH(ROW()-3,'Lista'!$P$2:$P$201,0)),"")</f>
        <v/>
      </c>
      <c r="D82" s="9">
        <f>IFERROR(IF(INDEX('Lista'!$K$2:$K$201,MATCH(ROW()-3,'Lista'!$P$2:$P$201,0))="","",INDEX('Lista'!$K$2:$K$201,MATCH(ROW()-3,'Lista'!$P$2:$P$201,0))),"")</f>
        <v/>
      </c>
    </row>
    <row r="83">
      <c r="A83" s="9">
        <f>IF(B83="","",ROW()-3)</f>
        <v/>
      </c>
      <c r="B83" s="9">
        <f>IFERROR(INDEX('Lista'!$B$2:$B$201,MATCH(ROW()-3,'Lista'!$P$2:$P$201,0)),"")</f>
        <v/>
      </c>
      <c r="C83" s="9">
        <f>IFERROR(INDEX('Lista'!$D$2:$D$201,MATCH(ROW()-3,'Lista'!$P$2:$P$201,0))+INDEX('Lista'!$E$2:$E$201,MATCH(ROW()-3,'Lista'!$P$2:$P$201,0)),"")</f>
        <v/>
      </c>
      <c r="D83" s="9">
        <f>IFERROR(IF(INDEX('Lista'!$K$2:$K$201,MATCH(ROW()-3,'Lista'!$P$2:$P$201,0))="","",INDEX('Lista'!$K$2:$K$201,MATCH(ROW()-3,'Lista'!$P$2:$P$201,0))),"")</f>
        <v/>
      </c>
    </row>
    <row r="84">
      <c r="A84" s="9">
        <f>IF(B84="","",ROW()-3)</f>
        <v/>
      </c>
      <c r="B84" s="9">
        <f>IFERROR(INDEX('Lista'!$B$2:$B$201,MATCH(ROW()-3,'Lista'!$P$2:$P$201,0)),"")</f>
        <v/>
      </c>
      <c r="C84" s="9">
        <f>IFERROR(INDEX('Lista'!$D$2:$D$201,MATCH(ROW()-3,'Lista'!$P$2:$P$201,0))+INDEX('Lista'!$E$2:$E$201,MATCH(ROW()-3,'Lista'!$P$2:$P$201,0)),"")</f>
        <v/>
      </c>
      <c r="D84" s="9">
        <f>IFERROR(IF(INDEX('Lista'!$K$2:$K$201,MATCH(ROW()-3,'Lista'!$P$2:$P$201,0))="","",INDEX('Lista'!$K$2:$K$201,MATCH(ROW()-3,'Lista'!$P$2:$P$201,0))),"")</f>
        <v/>
      </c>
    </row>
    <row r="85">
      <c r="A85" s="9">
        <f>IF(B85="","",ROW()-3)</f>
        <v/>
      </c>
      <c r="B85" s="9">
        <f>IFERROR(INDEX('Lista'!$B$2:$B$201,MATCH(ROW()-3,'Lista'!$P$2:$P$201,0)),"")</f>
        <v/>
      </c>
      <c r="C85" s="9">
        <f>IFERROR(INDEX('Lista'!$D$2:$D$201,MATCH(ROW()-3,'Lista'!$P$2:$P$201,0))+INDEX('Lista'!$E$2:$E$201,MATCH(ROW()-3,'Lista'!$P$2:$P$201,0)),"")</f>
        <v/>
      </c>
      <c r="D85" s="9">
        <f>IFERROR(IF(INDEX('Lista'!$K$2:$K$201,MATCH(ROW()-3,'Lista'!$P$2:$P$201,0))="","",INDEX('Lista'!$K$2:$K$201,MATCH(ROW()-3,'Lista'!$P$2:$P$201,0))),"")</f>
        <v/>
      </c>
    </row>
    <row r="86">
      <c r="A86" s="9">
        <f>IF(B86="","",ROW()-3)</f>
        <v/>
      </c>
      <c r="B86" s="9">
        <f>IFERROR(INDEX('Lista'!$B$2:$B$201,MATCH(ROW()-3,'Lista'!$P$2:$P$201,0)),"")</f>
        <v/>
      </c>
      <c r="C86" s="9">
        <f>IFERROR(INDEX('Lista'!$D$2:$D$201,MATCH(ROW()-3,'Lista'!$P$2:$P$201,0))+INDEX('Lista'!$E$2:$E$201,MATCH(ROW()-3,'Lista'!$P$2:$P$201,0)),"")</f>
        <v/>
      </c>
      <c r="D86" s="9">
        <f>IFERROR(IF(INDEX('Lista'!$K$2:$K$201,MATCH(ROW()-3,'Lista'!$P$2:$P$201,0))="","",INDEX('Lista'!$K$2:$K$201,MATCH(ROW()-3,'Lista'!$P$2:$P$201,0))),"")</f>
        <v/>
      </c>
    </row>
    <row r="87">
      <c r="A87" s="9">
        <f>IF(B87="","",ROW()-3)</f>
        <v/>
      </c>
      <c r="B87" s="9">
        <f>IFERROR(INDEX('Lista'!$B$2:$B$201,MATCH(ROW()-3,'Lista'!$P$2:$P$201,0)),"")</f>
        <v/>
      </c>
      <c r="C87" s="9">
        <f>IFERROR(INDEX('Lista'!$D$2:$D$201,MATCH(ROW()-3,'Lista'!$P$2:$P$201,0))+INDEX('Lista'!$E$2:$E$201,MATCH(ROW()-3,'Lista'!$P$2:$P$201,0)),"")</f>
        <v/>
      </c>
      <c r="D87" s="9">
        <f>IFERROR(IF(INDEX('Lista'!$K$2:$K$201,MATCH(ROW()-3,'Lista'!$P$2:$P$201,0))="","",INDEX('Lista'!$K$2:$K$201,MATCH(ROW()-3,'Lista'!$P$2:$P$201,0))),"")</f>
        <v/>
      </c>
    </row>
    <row r="88">
      <c r="A88" s="9">
        <f>IF(B88="","",ROW()-3)</f>
        <v/>
      </c>
      <c r="B88" s="9">
        <f>IFERROR(INDEX('Lista'!$B$2:$B$201,MATCH(ROW()-3,'Lista'!$P$2:$P$201,0)),"")</f>
        <v/>
      </c>
      <c r="C88" s="9">
        <f>IFERROR(INDEX('Lista'!$D$2:$D$201,MATCH(ROW()-3,'Lista'!$P$2:$P$201,0))+INDEX('Lista'!$E$2:$E$201,MATCH(ROW()-3,'Lista'!$P$2:$P$201,0)),"")</f>
        <v/>
      </c>
      <c r="D88" s="9">
        <f>IFERROR(IF(INDEX('Lista'!$K$2:$K$201,MATCH(ROW()-3,'Lista'!$P$2:$P$201,0))="","",INDEX('Lista'!$K$2:$K$201,MATCH(ROW()-3,'Lista'!$P$2:$P$201,0))),"")</f>
        <v/>
      </c>
    </row>
    <row r="89">
      <c r="A89" s="9">
        <f>IF(B89="","",ROW()-3)</f>
        <v/>
      </c>
      <c r="B89" s="9">
        <f>IFERROR(INDEX('Lista'!$B$2:$B$201,MATCH(ROW()-3,'Lista'!$P$2:$P$201,0)),"")</f>
        <v/>
      </c>
      <c r="C89" s="9">
        <f>IFERROR(INDEX('Lista'!$D$2:$D$201,MATCH(ROW()-3,'Lista'!$P$2:$P$201,0))+INDEX('Lista'!$E$2:$E$201,MATCH(ROW()-3,'Lista'!$P$2:$P$201,0)),"")</f>
        <v/>
      </c>
      <c r="D89" s="9">
        <f>IFERROR(IF(INDEX('Lista'!$K$2:$K$201,MATCH(ROW()-3,'Lista'!$P$2:$P$201,0))="","",INDEX('Lista'!$K$2:$K$201,MATCH(ROW()-3,'Lista'!$P$2:$P$201,0))),"")</f>
        <v/>
      </c>
    </row>
    <row r="90">
      <c r="A90" s="9">
        <f>IF(B90="","",ROW()-3)</f>
        <v/>
      </c>
      <c r="B90" s="9">
        <f>IFERROR(INDEX('Lista'!$B$2:$B$201,MATCH(ROW()-3,'Lista'!$P$2:$P$201,0)),"")</f>
        <v/>
      </c>
      <c r="C90" s="9">
        <f>IFERROR(INDEX('Lista'!$D$2:$D$201,MATCH(ROW()-3,'Lista'!$P$2:$P$201,0))+INDEX('Lista'!$E$2:$E$201,MATCH(ROW()-3,'Lista'!$P$2:$P$201,0)),"")</f>
        <v/>
      </c>
      <c r="D90" s="9">
        <f>IFERROR(IF(INDEX('Lista'!$K$2:$K$201,MATCH(ROW()-3,'Lista'!$P$2:$P$201,0))="","",INDEX('Lista'!$K$2:$K$201,MATCH(ROW()-3,'Lista'!$P$2:$P$201,0))),"")</f>
        <v/>
      </c>
    </row>
    <row r="91">
      <c r="A91" s="9">
        <f>IF(B91="","",ROW()-3)</f>
        <v/>
      </c>
      <c r="B91" s="9">
        <f>IFERROR(INDEX('Lista'!$B$2:$B$201,MATCH(ROW()-3,'Lista'!$P$2:$P$201,0)),"")</f>
        <v/>
      </c>
      <c r="C91" s="9">
        <f>IFERROR(INDEX('Lista'!$D$2:$D$201,MATCH(ROW()-3,'Lista'!$P$2:$P$201,0))+INDEX('Lista'!$E$2:$E$201,MATCH(ROW()-3,'Lista'!$P$2:$P$201,0)),"")</f>
        <v/>
      </c>
      <c r="D91" s="9">
        <f>IFERROR(IF(INDEX('Lista'!$K$2:$K$201,MATCH(ROW()-3,'Lista'!$P$2:$P$201,0))="","",INDEX('Lista'!$K$2:$K$201,MATCH(ROW()-3,'Lista'!$P$2:$P$201,0))),"")</f>
        <v/>
      </c>
    </row>
    <row r="92">
      <c r="A92" s="9">
        <f>IF(B92="","",ROW()-3)</f>
        <v/>
      </c>
      <c r="B92" s="9">
        <f>IFERROR(INDEX('Lista'!$B$2:$B$201,MATCH(ROW()-3,'Lista'!$P$2:$P$201,0)),"")</f>
        <v/>
      </c>
      <c r="C92" s="9">
        <f>IFERROR(INDEX('Lista'!$D$2:$D$201,MATCH(ROW()-3,'Lista'!$P$2:$P$201,0))+INDEX('Lista'!$E$2:$E$201,MATCH(ROW()-3,'Lista'!$P$2:$P$201,0)),"")</f>
        <v/>
      </c>
      <c r="D92" s="9">
        <f>IFERROR(IF(INDEX('Lista'!$K$2:$K$201,MATCH(ROW()-3,'Lista'!$P$2:$P$201,0))="","",INDEX('Lista'!$K$2:$K$201,MATCH(ROW()-3,'Lista'!$P$2:$P$201,0))),"")</f>
        <v/>
      </c>
    </row>
    <row r="93">
      <c r="A93" s="9">
        <f>IF(B93="","",ROW()-3)</f>
        <v/>
      </c>
      <c r="B93" s="9">
        <f>IFERROR(INDEX('Lista'!$B$2:$B$201,MATCH(ROW()-3,'Lista'!$P$2:$P$201,0)),"")</f>
        <v/>
      </c>
      <c r="C93" s="9">
        <f>IFERROR(INDEX('Lista'!$D$2:$D$201,MATCH(ROW()-3,'Lista'!$P$2:$P$201,0))+INDEX('Lista'!$E$2:$E$201,MATCH(ROW()-3,'Lista'!$P$2:$P$201,0)),"")</f>
        <v/>
      </c>
      <c r="D93" s="9">
        <f>IFERROR(IF(INDEX('Lista'!$K$2:$K$201,MATCH(ROW()-3,'Lista'!$P$2:$P$201,0))="","",INDEX('Lista'!$K$2:$K$201,MATCH(ROW()-3,'Lista'!$P$2:$P$201,0))),"")</f>
        <v/>
      </c>
    </row>
    <row r="94">
      <c r="A94" s="9">
        <f>IF(B94="","",ROW()-3)</f>
        <v/>
      </c>
      <c r="B94" s="9">
        <f>IFERROR(INDEX('Lista'!$B$2:$B$201,MATCH(ROW()-3,'Lista'!$P$2:$P$201,0)),"")</f>
        <v/>
      </c>
      <c r="C94" s="9">
        <f>IFERROR(INDEX('Lista'!$D$2:$D$201,MATCH(ROW()-3,'Lista'!$P$2:$P$201,0))+INDEX('Lista'!$E$2:$E$201,MATCH(ROW()-3,'Lista'!$P$2:$P$201,0)),"")</f>
        <v/>
      </c>
      <c r="D94" s="9">
        <f>IFERROR(IF(INDEX('Lista'!$K$2:$K$201,MATCH(ROW()-3,'Lista'!$P$2:$P$201,0))="","",INDEX('Lista'!$K$2:$K$201,MATCH(ROW()-3,'Lista'!$P$2:$P$201,0))),"")</f>
        <v/>
      </c>
    </row>
    <row r="95">
      <c r="A95" s="9">
        <f>IF(B95="","",ROW()-3)</f>
        <v/>
      </c>
      <c r="B95" s="9">
        <f>IFERROR(INDEX('Lista'!$B$2:$B$201,MATCH(ROW()-3,'Lista'!$P$2:$P$201,0)),"")</f>
        <v/>
      </c>
      <c r="C95" s="9">
        <f>IFERROR(INDEX('Lista'!$D$2:$D$201,MATCH(ROW()-3,'Lista'!$P$2:$P$201,0))+INDEX('Lista'!$E$2:$E$201,MATCH(ROW()-3,'Lista'!$P$2:$P$201,0)),"")</f>
        <v/>
      </c>
      <c r="D95" s="9">
        <f>IFERROR(IF(INDEX('Lista'!$K$2:$K$201,MATCH(ROW()-3,'Lista'!$P$2:$P$201,0))="","",INDEX('Lista'!$K$2:$K$201,MATCH(ROW()-3,'Lista'!$P$2:$P$201,0))),"")</f>
        <v/>
      </c>
    </row>
    <row r="96">
      <c r="A96" s="9">
        <f>IF(B96="","",ROW()-3)</f>
        <v/>
      </c>
      <c r="B96" s="9">
        <f>IFERROR(INDEX('Lista'!$B$2:$B$201,MATCH(ROW()-3,'Lista'!$P$2:$P$201,0)),"")</f>
        <v/>
      </c>
      <c r="C96" s="9">
        <f>IFERROR(INDEX('Lista'!$D$2:$D$201,MATCH(ROW()-3,'Lista'!$P$2:$P$201,0))+INDEX('Lista'!$E$2:$E$201,MATCH(ROW()-3,'Lista'!$P$2:$P$201,0)),"")</f>
        <v/>
      </c>
      <c r="D96" s="9">
        <f>IFERROR(IF(INDEX('Lista'!$K$2:$K$201,MATCH(ROW()-3,'Lista'!$P$2:$P$201,0))="","",INDEX('Lista'!$K$2:$K$201,MATCH(ROW()-3,'Lista'!$P$2:$P$201,0))),"")</f>
        <v/>
      </c>
    </row>
    <row r="97">
      <c r="A97" s="9">
        <f>IF(B97="","",ROW()-3)</f>
        <v/>
      </c>
      <c r="B97" s="9">
        <f>IFERROR(INDEX('Lista'!$B$2:$B$201,MATCH(ROW()-3,'Lista'!$P$2:$P$201,0)),"")</f>
        <v/>
      </c>
      <c r="C97" s="9">
        <f>IFERROR(INDEX('Lista'!$D$2:$D$201,MATCH(ROW()-3,'Lista'!$P$2:$P$201,0))+INDEX('Lista'!$E$2:$E$201,MATCH(ROW()-3,'Lista'!$P$2:$P$201,0)),"")</f>
        <v/>
      </c>
      <c r="D97" s="9">
        <f>IFERROR(IF(INDEX('Lista'!$K$2:$K$201,MATCH(ROW()-3,'Lista'!$P$2:$P$201,0))="","",INDEX('Lista'!$K$2:$K$201,MATCH(ROW()-3,'Lista'!$P$2:$P$201,0))),"")</f>
        <v/>
      </c>
    </row>
    <row r="98">
      <c r="A98" s="9">
        <f>IF(B98="","",ROW()-3)</f>
        <v/>
      </c>
      <c r="B98" s="9">
        <f>IFERROR(INDEX('Lista'!$B$2:$B$201,MATCH(ROW()-3,'Lista'!$P$2:$P$201,0)),"")</f>
        <v/>
      </c>
      <c r="C98" s="9">
        <f>IFERROR(INDEX('Lista'!$D$2:$D$201,MATCH(ROW()-3,'Lista'!$P$2:$P$201,0))+INDEX('Lista'!$E$2:$E$201,MATCH(ROW()-3,'Lista'!$P$2:$P$201,0)),"")</f>
        <v/>
      </c>
      <c r="D98" s="9">
        <f>IFERROR(IF(INDEX('Lista'!$K$2:$K$201,MATCH(ROW()-3,'Lista'!$P$2:$P$201,0))="","",INDEX('Lista'!$K$2:$K$201,MATCH(ROW()-3,'Lista'!$P$2:$P$201,0))),"")</f>
        <v/>
      </c>
    </row>
    <row r="99">
      <c r="A99" s="9">
        <f>IF(B99="","",ROW()-3)</f>
        <v/>
      </c>
      <c r="B99" s="9">
        <f>IFERROR(INDEX('Lista'!$B$2:$B$201,MATCH(ROW()-3,'Lista'!$P$2:$P$201,0)),"")</f>
        <v/>
      </c>
      <c r="C99" s="9">
        <f>IFERROR(INDEX('Lista'!$D$2:$D$201,MATCH(ROW()-3,'Lista'!$P$2:$P$201,0))+INDEX('Lista'!$E$2:$E$201,MATCH(ROW()-3,'Lista'!$P$2:$P$201,0)),"")</f>
        <v/>
      </c>
      <c r="D99" s="9">
        <f>IFERROR(IF(INDEX('Lista'!$K$2:$K$201,MATCH(ROW()-3,'Lista'!$P$2:$P$201,0))="","",INDEX('Lista'!$K$2:$K$201,MATCH(ROW()-3,'Lista'!$P$2:$P$201,0))),"")</f>
        <v/>
      </c>
    </row>
    <row r="100">
      <c r="A100" s="9">
        <f>IF(B100="","",ROW()-3)</f>
        <v/>
      </c>
      <c r="B100" s="9">
        <f>IFERROR(INDEX('Lista'!$B$2:$B$201,MATCH(ROW()-3,'Lista'!$P$2:$P$201,0)),"")</f>
        <v/>
      </c>
      <c r="C100" s="9">
        <f>IFERROR(INDEX('Lista'!$D$2:$D$201,MATCH(ROW()-3,'Lista'!$P$2:$P$201,0))+INDEX('Lista'!$E$2:$E$201,MATCH(ROW()-3,'Lista'!$P$2:$P$201,0)),"")</f>
        <v/>
      </c>
      <c r="D100" s="9">
        <f>IFERROR(IF(INDEX('Lista'!$K$2:$K$201,MATCH(ROW()-3,'Lista'!$P$2:$P$201,0))="","",INDEX('Lista'!$K$2:$K$201,MATCH(ROW()-3,'Lista'!$P$2:$P$201,0))),"")</f>
        <v/>
      </c>
    </row>
    <row r="101">
      <c r="A101" s="9">
        <f>IF(B101="","",ROW()-3)</f>
        <v/>
      </c>
      <c r="B101" s="9">
        <f>IFERROR(INDEX('Lista'!$B$2:$B$201,MATCH(ROW()-3,'Lista'!$P$2:$P$201,0)),"")</f>
        <v/>
      </c>
      <c r="C101" s="9">
        <f>IFERROR(INDEX('Lista'!$D$2:$D$201,MATCH(ROW()-3,'Lista'!$P$2:$P$201,0))+INDEX('Lista'!$E$2:$E$201,MATCH(ROW()-3,'Lista'!$P$2:$P$201,0)),"")</f>
        <v/>
      </c>
      <c r="D101" s="9">
        <f>IFERROR(IF(INDEX('Lista'!$K$2:$K$201,MATCH(ROW()-3,'Lista'!$P$2:$P$201,0))="","",INDEX('Lista'!$K$2:$K$201,MATCH(ROW()-3,'Lista'!$P$2:$P$201,0))),"")</f>
        <v/>
      </c>
    </row>
    <row r="102">
      <c r="A102" s="9">
        <f>IF(B102="","",ROW()-3)</f>
        <v/>
      </c>
      <c r="B102" s="9">
        <f>IFERROR(INDEX('Lista'!$B$2:$B$201,MATCH(ROW()-3,'Lista'!$P$2:$P$201,0)),"")</f>
        <v/>
      </c>
      <c r="C102" s="9">
        <f>IFERROR(INDEX('Lista'!$D$2:$D$201,MATCH(ROW()-3,'Lista'!$P$2:$P$201,0))+INDEX('Lista'!$E$2:$E$201,MATCH(ROW()-3,'Lista'!$P$2:$P$201,0)),"")</f>
        <v/>
      </c>
      <c r="D102" s="9">
        <f>IFERROR(IF(INDEX('Lista'!$K$2:$K$201,MATCH(ROW()-3,'Lista'!$P$2:$P$201,0))="","",INDEX('Lista'!$K$2:$K$201,MATCH(ROW()-3,'Lista'!$P$2:$P$201,0))),"")</f>
        <v/>
      </c>
    </row>
    <row r="103">
      <c r="A103" s="9">
        <f>IF(B103="","",ROW()-3)</f>
        <v/>
      </c>
      <c r="B103" s="9">
        <f>IFERROR(INDEX('Lista'!$B$2:$B$201,MATCH(ROW()-3,'Lista'!$P$2:$P$201,0)),"")</f>
        <v/>
      </c>
      <c r="C103" s="9">
        <f>IFERROR(INDEX('Lista'!$D$2:$D$201,MATCH(ROW()-3,'Lista'!$P$2:$P$201,0))+INDEX('Lista'!$E$2:$E$201,MATCH(ROW()-3,'Lista'!$P$2:$P$201,0)),"")</f>
        <v/>
      </c>
      <c r="D103" s="9">
        <f>IFERROR(IF(INDEX('Lista'!$K$2:$K$201,MATCH(ROW()-3,'Lista'!$P$2:$P$201,0))="","",INDEX('Lista'!$K$2:$K$201,MATCH(ROW()-3,'Lista'!$P$2:$P$201,0))),"")</f>
        <v/>
      </c>
    </row>
    <row r="104">
      <c r="A104" s="9">
        <f>IF(B104="","",ROW()-3)</f>
        <v/>
      </c>
      <c r="B104" s="9">
        <f>IFERROR(INDEX('Lista'!$B$2:$B$201,MATCH(ROW()-3,'Lista'!$P$2:$P$201,0)),"")</f>
        <v/>
      </c>
      <c r="C104" s="9">
        <f>IFERROR(INDEX('Lista'!$D$2:$D$201,MATCH(ROW()-3,'Lista'!$P$2:$P$201,0))+INDEX('Lista'!$E$2:$E$201,MATCH(ROW()-3,'Lista'!$P$2:$P$201,0)),"")</f>
        <v/>
      </c>
      <c r="D104" s="9">
        <f>IFERROR(IF(INDEX('Lista'!$K$2:$K$201,MATCH(ROW()-3,'Lista'!$P$2:$P$201,0))="","",INDEX('Lista'!$K$2:$K$201,MATCH(ROW()-3,'Lista'!$P$2:$P$201,0))),"")</f>
        <v/>
      </c>
    </row>
    <row r="105">
      <c r="A105" s="9">
        <f>IF(B105="","",ROW()-3)</f>
        <v/>
      </c>
      <c r="B105" s="9">
        <f>IFERROR(INDEX('Lista'!$B$2:$B$201,MATCH(ROW()-3,'Lista'!$P$2:$P$201,0)),"")</f>
        <v/>
      </c>
      <c r="C105" s="9">
        <f>IFERROR(INDEX('Lista'!$D$2:$D$201,MATCH(ROW()-3,'Lista'!$P$2:$P$201,0))+INDEX('Lista'!$E$2:$E$201,MATCH(ROW()-3,'Lista'!$P$2:$P$201,0)),"")</f>
        <v/>
      </c>
      <c r="D105" s="9">
        <f>IFERROR(IF(INDEX('Lista'!$K$2:$K$201,MATCH(ROW()-3,'Lista'!$P$2:$P$201,0))="","",INDEX('Lista'!$K$2:$K$201,MATCH(ROW()-3,'Lista'!$P$2:$P$201,0))),"")</f>
        <v/>
      </c>
    </row>
    <row r="106">
      <c r="A106" s="9">
        <f>IF(B106="","",ROW()-3)</f>
        <v/>
      </c>
      <c r="B106" s="9">
        <f>IFERROR(INDEX('Lista'!$B$2:$B$201,MATCH(ROW()-3,'Lista'!$P$2:$P$201,0)),"")</f>
        <v/>
      </c>
      <c r="C106" s="9">
        <f>IFERROR(INDEX('Lista'!$D$2:$D$201,MATCH(ROW()-3,'Lista'!$P$2:$P$201,0))+INDEX('Lista'!$E$2:$E$201,MATCH(ROW()-3,'Lista'!$P$2:$P$201,0)),"")</f>
        <v/>
      </c>
      <c r="D106" s="9">
        <f>IFERROR(IF(INDEX('Lista'!$K$2:$K$201,MATCH(ROW()-3,'Lista'!$P$2:$P$201,0))="","",INDEX('Lista'!$K$2:$K$201,MATCH(ROW()-3,'Lista'!$P$2:$P$201,0))),"")</f>
        <v/>
      </c>
    </row>
    <row r="107">
      <c r="A107" s="9">
        <f>IF(B107="","",ROW()-3)</f>
        <v/>
      </c>
      <c r="B107" s="9">
        <f>IFERROR(INDEX('Lista'!$B$2:$B$201,MATCH(ROW()-3,'Lista'!$P$2:$P$201,0)),"")</f>
        <v/>
      </c>
      <c r="C107" s="9">
        <f>IFERROR(INDEX('Lista'!$D$2:$D$201,MATCH(ROW()-3,'Lista'!$P$2:$P$201,0))+INDEX('Lista'!$E$2:$E$201,MATCH(ROW()-3,'Lista'!$P$2:$P$201,0)),"")</f>
        <v/>
      </c>
      <c r="D107" s="9">
        <f>IFERROR(IF(INDEX('Lista'!$K$2:$K$201,MATCH(ROW()-3,'Lista'!$P$2:$P$201,0))="","",INDEX('Lista'!$K$2:$K$201,MATCH(ROW()-3,'Lista'!$P$2:$P$201,0))),"")</f>
        <v/>
      </c>
    </row>
    <row r="108">
      <c r="A108" s="9">
        <f>IF(B108="","",ROW()-3)</f>
        <v/>
      </c>
      <c r="B108" s="9">
        <f>IFERROR(INDEX('Lista'!$B$2:$B$201,MATCH(ROW()-3,'Lista'!$P$2:$P$201,0)),"")</f>
        <v/>
      </c>
      <c r="C108" s="9">
        <f>IFERROR(INDEX('Lista'!$D$2:$D$201,MATCH(ROW()-3,'Lista'!$P$2:$P$201,0))+INDEX('Lista'!$E$2:$E$201,MATCH(ROW()-3,'Lista'!$P$2:$P$201,0)),"")</f>
        <v/>
      </c>
      <c r="D108" s="9">
        <f>IFERROR(IF(INDEX('Lista'!$K$2:$K$201,MATCH(ROW()-3,'Lista'!$P$2:$P$201,0))="","",INDEX('Lista'!$K$2:$K$201,MATCH(ROW()-3,'Lista'!$P$2:$P$201,0))),"")</f>
        <v/>
      </c>
    </row>
    <row r="109">
      <c r="A109" s="9">
        <f>IF(B109="","",ROW()-3)</f>
        <v/>
      </c>
      <c r="B109" s="9">
        <f>IFERROR(INDEX('Lista'!$B$2:$B$201,MATCH(ROW()-3,'Lista'!$P$2:$P$201,0)),"")</f>
        <v/>
      </c>
      <c r="C109" s="9">
        <f>IFERROR(INDEX('Lista'!$D$2:$D$201,MATCH(ROW()-3,'Lista'!$P$2:$P$201,0))+INDEX('Lista'!$E$2:$E$201,MATCH(ROW()-3,'Lista'!$P$2:$P$201,0)),"")</f>
        <v/>
      </c>
      <c r="D109" s="9">
        <f>IFERROR(IF(INDEX('Lista'!$K$2:$K$201,MATCH(ROW()-3,'Lista'!$P$2:$P$201,0))="","",INDEX('Lista'!$K$2:$K$201,MATCH(ROW()-3,'Lista'!$P$2:$P$201,0))),"")</f>
        <v/>
      </c>
    </row>
    <row r="110">
      <c r="A110" s="9">
        <f>IF(B110="","",ROW()-3)</f>
        <v/>
      </c>
      <c r="B110" s="9">
        <f>IFERROR(INDEX('Lista'!$B$2:$B$201,MATCH(ROW()-3,'Lista'!$P$2:$P$201,0)),"")</f>
        <v/>
      </c>
      <c r="C110" s="9">
        <f>IFERROR(INDEX('Lista'!$D$2:$D$201,MATCH(ROW()-3,'Lista'!$P$2:$P$201,0))+INDEX('Lista'!$E$2:$E$201,MATCH(ROW()-3,'Lista'!$P$2:$P$201,0)),"")</f>
        <v/>
      </c>
      <c r="D110" s="9">
        <f>IFERROR(IF(INDEX('Lista'!$K$2:$K$201,MATCH(ROW()-3,'Lista'!$P$2:$P$201,0))="","",INDEX('Lista'!$K$2:$K$201,MATCH(ROW()-3,'Lista'!$P$2:$P$201,0))),"")</f>
        <v/>
      </c>
    </row>
    <row r="111">
      <c r="A111" s="9">
        <f>IF(B111="","",ROW()-3)</f>
        <v/>
      </c>
      <c r="B111" s="9">
        <f>IFERROR(INDEX('Lista'!$B$2:$B$201,MATCH(ROW()-3,'Lista'!$P$2:$P$201,0)),"")</f>
        <v/>
      </c>
      <c r="C111" s="9">
        <f>IFERROR(INDEX('Lista'!$D$2:$D$201,MATCH(ROW()-3,'Lista'!$P$2:$P$201,0))+INDEX('Lista'!$E$2:$E$201,MATCH(ROW()-3,'Lista'!$P$2:$P$201,0)),"")</f>
        <v/>
      </c>
      <c r="D111" s="9">
        <f>IFERROR(IF(INDEX('Lista'!$K$2:$K$201,MATCH(ROW()-3,'Lista'!$P$2:$P$201,0))="","",INDEX('Lista'!$K$2:$K$201,MATCH(ROW()-3,'Lista'!$P$2:$P$201,0))),"")</f>
        <v/>
      </c>
    </row>
    <row r="112">
      <c r="A112" s="9">
        <f>IF(B112="","",ROW()-3)</f>
        <v/>
      </c>
      <c r="B112" s="9">
        <f>IFERROR(INDEX('Lista'!$B$2:$B$201,MATCH(ROW()-3,'Lista'!$P$2:$P$201,0)),"")</f>
        <v/>
      </c>
      <c r="C112" s="9">
        <f>IFERROR(INDEX('Lista'!$D$2:$D$201,MATCH(ROW()-3,'Lista'!$P$2:$P$201,0))+INDEX('Lista'!$E$2:$E$201,MATCH(ROW()-3,'Lista'!$P$2:$P$201,0)),"")</f>
        <v/>
      </c>
      <c r="D112" s="9">
        <f>IFERROR(IF(INDEX('Lista'!$K$2:$K$201,MATCH(ROW()-3,'Lista'!$P$2:$P$201,0))="","",INDEX('Lista'!$K$2:$K$201,MATCH(ROW()-3,'Lista'!$P$2:$P$201,0))),"")</f>
        <v/>
      </c>
    </row>
    <row r="113">
      <c r="A113" s="9">
        <f>IF(B113="","",ROW()-3)</f>
        <v/>
      </c>
      <c r="B113" s="9">
        <f>IFERROR(INDEX('Lista'!$B$2:$B$201,MATCH(ROW()-3,'Lista'!$P$2:$P$201,0)),"")</f>
        <v/>
      </c>
      <c r="C113" s="9">
        <f>IFERROR(INDEX('Lista'!$D$2:$D$201,MATCH(ROW()-3,'Lista'!$P$2:$P$201,0))+INDEX('Lista'!$E$2:$E$201,MATCH(ROW()-3,'Lista'!$P$2:$P$201,0)),"")</f>
        <v/>
      </c>
      <c r="D113" s="9">
        <f>IFERROR(IF(INDEX('Lista'!$K$2:$K$201,MATCH(ROW()-3,'Lista'!$P$2:$P$201,0))="","",INDEX('Lista'!$K$2:$K$201,MATCH(ROW()-3,'Lista'!$P$2:$P$201,0))),"")</f>
        <v/>
      </c>
    </row>
    <row r="114">
      <c r="A114" s="9">
        <f>IF(B114="","",ROW()-3)</f>
        <v/>
      </c>
      <c r="B114" s="9">
        <f>IFERROR(INDEX('Lista'!$B$2:$B$201,MATCH(ROW()-3,'Lista'!$P$2:$P$201,0)),"")</f>
        <v/>
      </c>
      <c r="C114" s="9">
        <f>IFERROR(INDEX('Lista'!$D$2:$D$201,MATCH(ROW()-3,'Lista'!$P$2:$P$201,0))+INDEX('Lista'!$E$2:$E$201,MATCH(ROW()-3,'Lista'!$P$2:$P$201,0)),"")</f>
        <v/>
      </c>
      <c r="D114" s="9">
        <f>IFERROR(IF(INDEX('Lista'!$K$2:$K$201,MATCH(ROW()-3,'Lista'!$P$2:$P$201,0))="","",INDEX('Lista'!$K$2:$K$201,MATCH(ROW()-3,'Lista'!$P$2:$P$201,0))),"")</f>
        <v/>
      </c>
    </row>
    <row r="115">
      <c r="A115" s="9">
        <f>IF(B115="","",ROW()-3)</f>
        <v/>
      </c>
      <c r="B115" s="9">
        <f>IFERROR(INDEX('Lista'!$B$2:$B$201,MATCH(ROW()-3,'Lista'!$P$2:$P$201,0)),"")</f>
        <v/>
      </c>
      <c r="C115" s="9">
        <f>IFERROR(INDEX('Lista'!$D$2:$D$201,MATCH(ROW()-3,'Lista'!$P$2:$P$201,0))+INDEX('Lista'!$E$2:$E$201,MATCH(ROW()-3,'Lista'!$P$2:$P$201,0)),"")</f>
        <v/>
      </c>
      <c r="D115" s="9">
        <f>IFERROR(IF(INDEX('Lista'!$K$2:$K$201,MATCH(ROW()-3,'Lista'!$P$2:$P$201,0))="","",INDEX('Lista'!$K$2:$K$201,MATCH(ROW()-3,'Lista'!$P$2:$P$201,0))),"")</f>
        <v/>
      </c>
    </row>
    <row r="116">
      <c r="A116" s="9">
        <f>IF(B116="","",ROW()-3)</f>
        <v/>
      </c>
      <c r="B116" s="9">
        <f>IFERROR(INDEX('Lista'!$B$2:$B$201,MATCH(ROW()-3,'Lista'!$P$2:$P$201,0)),"")</f>
        <v/>
      </c>
      <c r="C116" s="9">
        <f>IFERROR(INDEX('Lista'!$D$2:$D$201,MATCH(ROW()-3,'Lista'!$P$2:$P$201,0))+INDEX('Lista'!$E$2:$E$201,MATCH(ROW()-3,'Lista'!$P$2:$P$201,0)),"")</f>
        <v/>
      </c>
      <c r="D116" s="9">
        <f>IFERROR(IF(INDEX('Lista'!$K$2:$K$201,MATCH(ROW()-3,'Lista'!$P$2:$P$201,0))="","",INDEX('Lista'!$K$2:$K$201,MATCH(ROW()-3,'Lista'!$P$2:$P$201,0))),"")</f>
        <v/>
      </c>
    </row>
    <row r="117">
      <c r="A117" s="9">
        <f>IF(B117="","",ROW()-3)</f>
        <v/>
      </c>
      <c r="B117" s="9">
        <f>IFERROR(INDEX('Lista'!$B$2:$B$201,MATCH(ROW()-3,'Lista'!$P$2:$P$201,0)),"")</f>
        <v/>
      </c>
      <c r="C117" s="9">
        <f>IFERROR(INDEX('Lista'!$D$2:$D$201,MATCH(ROW()-3,'Lista'!$P$2:$P$201,0))+INDEX('Lista'!$E$2:$E$201,MATCH(ROW()-3,'Lista'!$P$2:$P$201,0)),"")</f>
        <v/>
      </c>
      <c r="D117" s="9">
        <f>IFERROR(IF(INDEX('Lista'!$K$2:$K$201,MATCH(ROW()-3,'Lista'!$P$2:$P$201,0))="","",INDEX('Lista'!$K$2:$K$201,MATCH(ROW()-3,'Lista'!$P$2:$P$201,0))),"")</f>
        <v/>
      </c>
    </row>
    <row r="118">
      <c r="A118" s="9">
        <f>IF(B118="","",ROW()-3)</f>
        <v/>
      </c>
      <c r="B118" s="9">
        <f>IFERROR(INDEX('Lista'!$B$2:$B$201,MATCH(ROW()-3,'Lista'!$P$2:$P$201,0)),"")</f>
        <v/>
      </c>
      <c r="C118" s="9">
        <f>IFERROR(INDEX('Lista'!$D$2:$D$201,MATCH(ROW()-3,'Lista'!$P$2:$P$201,0))+INDEX('Lista'!$E$2:$E$201,MATCH(ROW()-3,'Lista'!$P$2:$P$201,0)),"")</f>
        <v/>
      </c>
      <c r="D118" s="9">
        <f>IFERROR(IF(INDEX('Lista'!$K$2:$K$201,MATCH(ROW()-3,'Lista'!$P$2:$P$201,0))="","",INDEX('Lista'!$K$2:$K$201,MATCH(ROW()-3,'Lista'!$P$2:$P$201,0))),"")</f>
        <v/>
      </c>
    </row>
    <row r="119">
      <c r="A119" s="9">
        <f>IF(B119="","",ROW()-3)</f>
        <v/>
      </c>
      <c r="B119" s="9">
        <f>IFERROR(INDEX('Lista'!$B$2:$B$201,MATCH(ROW()-3,'Lista'!$P$2:$P$201,0)),"")</f>
        <v/>
      </c>
      <c r="C119" s="9">
        <f>IFERROR(INDEX('Lista'!$D$2:$D$201,MATCH(ROW()-3,'Lista'!$P$2:$P$201,0))+INDEX('Lista'!$E$2:$E$201,MATCH(ROW()-3,'Lista'!$P$2:$P$201,0)),"")</f>
        <v/>
      </c>
      <c r="D119" s="9">
        <f>IFERROR(IF(INDEX('Lista'!$K$2:$K$201,MATCH(ROW()-3,'Lista'!$P$2:$P$201,0))="","",INDEX('Lista'!$K$2:$K$201,MATCH(ROW()-3,'Lista'!$P$2:$P$201,0))),"")</f>
        <v/>
      </c>
    </row>
    <row r="120">
      <c r="A120" s="9">
        <f>IF(B120="","",ROW()-3)</f>
        <v/>
      </c>
      <c r="B120" s="9">
        <f>IFERROR(INDEX('Lista'!$B$2:$B$201,MATCH(ROW()-3,'Lista'!$P$2:$P$201,0)),"")</f>
        <v/>
      </c>
      <c r="C120" s="9">
        <f>IFERROR(INDEX('Lista'!$D$2:$D$201,MATCH(ROW()-3,'Lista'!$P$2:$P$201,0))+INDEX('Lista'!$E$2:$E$201,MATCH(ROW()-3,'Lista'!$P$2:$P$201,0)),"")</f>
        <v/>
      </c>
      <c r="D120" s="9">
        <f>IFERROR(IF(INDEX('Lista'!$K$2:$K$201,MATCH(ROW()-3,'Lista'!$P$2:$P$201,0))="","",INDEX('Lista'!$K$2:$K$201,MATCH(ROW()-3,'Lista'!$P$2:$P$201,0))),"")</f>
        <v/>
      </c>
    </row>
    <row r="121">
      <c r="A121" s="9">
        <f>IF(B121="","",ROW()-3)</f>
        <v/>
      </c>
      <c r="B121" s="9">
        <f>IFERROR(INDEX('Lista'!$B$2:$B$201,MATCH(ROW()-3,'Lista'!$P$2:$P$201,0)),"")</f>
        <v/>
      </c>
      <c r="C121" s="9">
        <f>IFERROR(INDEX('Lista'!$D$2:$D$201,MATCH(ROW()-3,'Lista'!$P$2:$P$201,0))+INDEX('Lista'!$E$2:$E$201,MATCH(ROW()-3,'Lista'!$P$2:$P$201,0)),"")</f>
        <v/>
      </c>
      <c r="D121" s="9">
        <f>IFERROR(IF(INDEX('Lista'!$K$2:$K$201,MATCH(ROW()-3,'Lista'!$P$2:$P$201,0))="","",INDEX('Lista'!$K$2:$K$201,MATCH(ROW()-3,'Lista'!$P$2:$P$201,0))),"")</f>
        <v/>
      </c>
    </row>
    <row r="122">
      <c r="A122" s="9">
        <f>IF(B122="","",ROW()-3)</f>
        <v/>
      </c>
      <c r="B122" s="9">
        <f>IFERROR(INDEX('Lista'!$B$2:$B$201,MATCH(ROW()-3,'Lista'!$P$2:$P$201,0)),"")</f>
        <v/>
      </c>
      <c r="C122" s="9">
        <f>IFERROR(INDEX('Lista'!$D$2:$D$201,MATCH(ROW()-3,'Lista'!$P$2:$P$201,0))+INDEX('Lista'!$E$2:$E$201,MATCH(ROW()-3,'Lista'!$P$2:$P$201,0)),"")</f>
        <v/>
      </c>
      <c r="D122" s="9">
        <f>IFERROR(IF(INDEX('Lista'!$K$2:$K$201,MATCH(ROW()-3,'Lista'!$P$2:$P$201,0))="","",INDEX('Lista'!$K$2:$K$201,MATCH(ROW()-3,'Lista'!$P$2:$P$201,0))),"")</f>
        <v/>
      </c>
    </row>
    <row r="123">
      <c r="A123" s="9">
        <f>IF(B123="","",ROW()-3)</f>
        <v/>
      </c>
      <c r="B123" s="9">
        <f>IFERROR(INDEX('Lista'!$B$2:$B$201,MATCH(ROW()-3,'Lista'!$P$2:$P$201,0)),"")</f>
        <v/>
      </c>
      <c r="C123" s="9">
        <f>IFERROR(INDEX('Lista'!$D$2:$D$201,MATCH(ROW()-3,'Lista'!$P$2:$P$201,0))+INDEX('Lista'!$E$2:$E$201,MATCH(ROW()-3,'Lista'!$P$2:$P$201,0)),"")</f>
        <v/>
      </c>
      <c r="D123" s="9">
        <f>IFERROR(IF(INDEX('Lista'!$K$2:$K$201,MATCH(ROW()-3,'Lista'!$P$2:$P$201,0))="","",INDEX('Lista'!$K$2:$K$201,MATCH(ROW()-3,'Lista'!$P$2:$P$201,0))),"")</f>
        <v/>
      </c>
    </row>
    <row r="124">
      <c r="A124" s="9">
        <f>IF(B124="","",ROW()-3)</f>
        <v/>
      </c>
      <c r="B124" s="9">
        <f>IFERROR(INDEX('Lista'!$B$2:$B$201,MATCH(ROW()-3,'Lista'!$P$2:$P$201,0)),"")</f>
        <v/>
      </c>
      <c r="C124" s="9">
        <f>IFERROR(INDEX('Lista'!$D$2:$D$201,MATCH(ROW()-3,'Lista'!$P$2:$P$201,0))+INDEX('Lista'!$E$2:$E$201,MATCH(ROW()-3,'Lista'!$P$2:$P$201,0)),"")</f>
        <v/>
      </c>
      <c r="D124" s="9">
        <f>IFERROR(IF(INDEX('Lista'!$K$2:$K$201,MATCH(ROW()-3,'Lista'!$P$2:$P$201,0))="","",INDEX('Lista'!$K$2:$K$201,MATCH(ROW()-3,'Lista'!$P$2:$P$201,0))),"")</f>
        <v/>
      </c>
    </row>
    <row r="125">
      <c r="A125" s="9">
        <f>IF(B125="","",ROW()-3)</f>
        <v/>
      </c>
      <c r="B125" s="9">
        <f>IFERROR(INDEX('Lista'!$B$2:$B$201,MATCH(ROW()-3,'Lista'!$P$2:$P$201,0)),"")</f>
        <v/>
      </c>
      <c r="C125" s="9">
        <f>IFERROR(INDEX('Lista'!$D$2:$D$201,MATCH(ROW()-3,'Lista'!$P$2:$P$201,0))+INDEX('Lista'!$E$2:$E$201,MATCH(ROW()-3,'Lista'!$P$2:$P$201,0)),"")</f>
        <v/>
      </c>
      <c r="D125" s="9">
        <f>IFERROR(IF(INDEX('Lista'!$K$2:$K$201,MATCH(ROW()-3,'Lista'!$P$2:$P$201,0))="","",INDEX('Lista'!$K$2:$K$201,MATCH(ROW()-3,'Lista'!$P$2:$P$201,0))),"")</f>
        <v/>
      </c>
    </row>
    <row r="126">
      <c r="A126" s="9">
        <f>IF(B126="","",ROW()-3)</f>
        <v/>
      </c>
      <c r="B126" s="9">
        <f>IFERROR(INDEX('Lista'!$B$2:$B$201,MATCH(ROW()-3,'Lista'!$P$2:$P$201,0)),"")</f>
        <v/>
      </c>
      <c r="C126" s="9">
        <f>IFERROR(INDEX('Lista'!$D$2:$D$201,MATCH(ROW()-3,'Lista'!$P$2:$P$201,0))+INDEX('Lista'!$E$2:$E$201,MATCH(ROW()-3,'Lista'!$P$2:$P$201,0)),"")</f>
        <v/>
      </c>
      <c r="D126" s="9">
        <f>IFERROR(IF(INDEX('Lista'!$K$2:$K$201,MATCH(ROW()-3,'Lista'!$P$2:$P$201,0))="","",INDEX('Lista'!$K$2:$K$201,MATCH(ROW()-3,'Lista'!$P$2:$P$201,0))),"")</f>
        <v/>
      </c>
    </row>
    <row r="127">
      <c r="A127" s="9">
        <f>IF(B127="","",ROW()-3)</f>
        <v/>
      </c>
      <c r="B127" s="9">
        <f>IFERROR(INDEX('Lista'!$B$2:$B$201,MATCH(ROW()-3,'Lista'!$P$2:$P$201,0)),"")</f>
        <v/>
      </c>
      <c r="C127" s="9">
        <f>IFERROR(INDEX('Lista'!$D$2:$D$201,MATCH(ROW()-3,'Lista'!$P$2:$P$201,0))+INDEX('Lista'!$E$2:$E$201,MATCH(ROW()-3,'Lista'!$P$2:$P$201,0)),"")</f>
        <v/>
      </c>
      <c r="D127" s="9">
        <f>IFERROR(IF(INDEX('Lista'!$K$2:$K$201,MATCH(ROW()-3,'Lista'!$P$2:$P$201,0))="","",INDEX('Lista'!$K$2:$K$201,MATCH(ROW()-3,'Lista'!$P$2:$P$201,0))),"")</f>
        <v/>
      </c>
    </row>
    <row r="128">
      <c r="A128" s="9">
        <f>IF(B128="","",ROW()-3)</f>
        <v/>
      </c>
      <c r="B128" s="9">
        <f>IFERROR(INDEX('Lista'!$B$2:$B$201,MATCH(ROW()-3,'Lista'!$P$2:$P$201,0)),"")</f>
        <v/>
      </c>
      <c r="C128" s="9">
        <f>IFERROR(INDEX('Lista'!$D$2:$D$201,MATCH(ROW()-3,'Lista'!$P$2:$P$201,0))+INDEX('Lista'!$E$2:$E$201,MATCH(ROW()-3,'Lista'!$P$2:$P$201,0)),"")</f>
        <v/>
      </c>
      <c r="D128" s="9">
        <f>IFERROR(IF(INDEX('Lista'!$K$2:$K$201,MATCH(ROW()-3,'Lista'!$P$2:$P$201,0))="","",INDEX('Lista'!$K$2:$K$201,MATCH(ROW()-3,'Lista'!$P$2:$P$201,0))),"")</f>
        <v/>
      </c>
    </row>
    <row r="129">
      <c r="A129" s="9">
        <f>IF(B129="","",ROW()-3)</f>
        <v/>
      </c>
      <c r="B129" s="9">
        <f>IFERROR(INDEX('Lista'!$B$2:$B$201,MATCH(ROW()-3,'Lista'!$P$2:$P$201,0)),"")</f>
        <v/>
      </c>
      <c r="C129" s="9">
        <f>IFERROR(INDEX('Lista'!$D$2:$D$201,MATCH(ROW()-3,'Lista'!$P$2:$P$201,0))+INDEX('Lista'!$E$2:$E$201,MATCH(ROW()-3,'Lista'!$P$2:$P$201,0)),"")</f>
        <v/>
      </c>
      <c r="D129" s="9">
        <f>IFERROR(IF(INDEX('Lista'!$K$2:$K$201,MATCH(ROW()-3,'Lista'!$P$2:$P$201,0))="","",INDEX('Lista'!$K$2:$K$201,MATCH(ROW()-3,'Lista'!$P$2:$P$201,0))),"")</f>
        <v/>
      </c>
    </row>
    <row r="130">
      <c r="A130" s="9">
        <f>IF(B130="","",ROW()-3)</f>
        <v/>
      </c>
      <c r="B130" s="9">
        <f>IFERROR(INDEX('Lista'!$B$2:$B$201,MATCH(ROW()-3,'Lista'!$P$2:$P$201,0)),"")</f>
        <v/>
      </c>
      <c r="C130" s="9">
        <f>IFERROR(INDEX('Lista'!$D$2:$D$201,MATCH(ROW()-3,'Lista'!$P$2:$P$201,0))+INDEX('Lista'!$E$2:$E$201,MATCH(ROW()-3,'Lista'!$P$2:$P$201,0)),"")</f>
        <v/>
      </c>
      <c r="D130" s="9">
        <f>IFERROR(IF(INDEX('Lista'!$K$2:$K$201,MATCH(ROW()-3,'Lista'!$P$2:$P$201,0))="","",INDEX('Lista'!$K$2:$K$201,MATCH(ROW()-3,'Lista'!$P$2:$P$201,0))),"")</f>
        <v/>
      </c>
    </row>
    <row r="131">
      <c r="A131" s="9">
        <f>IF(B131="","",ROW()-3)</f>
        <v/>
      </c>
      <c r="B131" s="9">
        <f>IFERROR(INDEX('Lista'!$B$2:$B$201,MATCH(ROW()-3,'Lista'!$P$2:$P$201,0)),"")</f>
        <v/>
      </c>
      <c r="C131" s="9">
        <f>IFERROR(INDEX('Lista'!$D$2:$D$201,MATCH(ROW()-3,'Lista'!$P$2:$P$201,0))+INDEX('Lista'!$E$2:$E$201,MATCH(ROW()-3,'Lista'!$P$2:$P$201,0)),"")</f>
        <v/>
      </c>
      <c r="D131" s="9">
        <f>IFERROR(IF(INDEX('Lista'!$K$2:$K$201,MATCH(ROW()-3,'Lista'!$P$2:$P$201,0))="","",INDEX('Lista'!$K$2:$K$201,MATCH(ROW()-3,'Lista'!$P$2:$P$201,0))),"")</f>
        <v/>
      </c>
    </row>
    <row r="132">
      <c r="A132" s="9">
        <f>IF(B132="","",ROW()-3)</f>
        <v/>
      </c>
      <c r="B132" s="9">
        <f>IFERROR(INDEX('Lista'!$B$2:$B$201,MATCH(ROW()-3,'Lista'!$P$2:$P$201,0)),"")</f>
        <v/>
      </c>
      <c r="C132" s="9">
        <f>IFERROR(INDEX('Lista'!$D$2:$D$201,MATCH(ROW()-3,'Lista'!$P$2:$P$201,0))+INDEX('Lista'!$E$2:$E$201,MATCH(ROW()-3,'Lista'!$P$2:$P$201,0)),"")</f>
        <v/>
      </c>
      <c r="D132" s="9">
        <f>IFERROR(IF(INDEX('Lista'!$K$2:$K$201,MATCH(ROW()-3,'Lista'!$P$2:$P$201,0))="","",INDEX('Lista'!$K$2:$K$201,MATCH(ROW()-3,'Lista'!$P$2:$P$201,0))),"")</f>
        <v/>
      </c>
    </row>
    <row r="133">
      <c r="A133" s="9">
        <f>IF(B133="","",ROW()-3)</f>
        <v/>
      </c>
      <c r="B133" s="9">
        <f>IFERROR(INDEX('Lista'!$B$2:$B$201,MATCH(ROW()-3,'Lista'!$P$2:$P$201,0)),"")</f>
        <v/>
      </c>
      <c r="C133" s="9">
        <f>IFERROR(INDEX('Lista'!$D$2:$D$201,MATCH(ROW()-3,'Lista'!$P$2:$P$201,0))+INDEX('Lista'!$E$2:$E$201,MATCH(ROW()-3,'Lista'!$P$2:$P$201,0)),"")</f>
        <v/>
      </c>
      <c r="D133" s="9">
        <f>IFERROR(IF(INDEX('Lista'!$K$2:$K$201,MATCH(ROW()-3,'Lista'!$P$2:$P$201,0))="","",INDEX('Lista'!$K$2:$K$201,MATCH(ROW()-3,'Lista'!$P$2:$P$201,0))),"")</f>
        <v/>
      </c>
    </row>
    <row r="134">
      <c r="A134" s="9">
        <f>IF(B134="","",ROW()-3)</f>
        <v/>
      </c>
      <c r="B134" s="9">
        <f>IFERROR(INDEX('Lista'!$B$2:$B$201,MATCH(ROW()-3,'Lista'!$P$2:$P$201,0)),"")</f>
        <v/>
      </c>
      <c r="C134" s="9">
        <f>IFERROR(INDEX('Lista'!$D$2:$D$201,MATCH(ROW()-3,'Lista'!$P$2:$P$201,0))+INDEX('Lista'!$E$2:$E$201,MATCH(ROW()-3,'Lista'!$P$2:$P$201,0)),"")</f>
        <v/>
      </c>
      <c r="D134" s="9">
        <f>IFERROR(IF(INDEX('Lista'!$K$2:$K$201,MATCH(ROW()-3,'Lista'!$P$2:$P$201,0))="","",INDEX('Lista'!$K$2:$K$201,MATCH(ROW()-3,'Lista'!$P$2:$P$201,0))),"")</f>
        <v/>
      </c>
    </row>
    <row r="135">
      <c r="A135" s="9">
        <f>IF(B135="","",ROW()-3)</f>
        <v/>
      </c>
      <c r="B135" s="9">
        <f>IFERROR(INDEX('Lista'!$B$2:$B$201,MATCH(ROW()-3,'Lista'!$P$2:$P$201,0)),"")</f>
        <v/>
      </c>
      <c r="C135" s="9">
        <f>IFERROR(INDEX('Lista'!$D$2:$D$201,MATCH(ROW()-3,'Lista'!$P$2:$P$201,0))+INDEX('Lista'!$E$2:$E$201,MATCH(ROW()-3,'Lista'!$P$2:$P$201,0)),"")</f>
        <v/>
      </c>
      <c r="D135" s="9">
        <f>IFERROR(IF(INDEX('Lista'!$K$2:$K$201,MATCH(ROW()-3,'Lista'!$P$2:$P$201,0))="","",INDEX('Lista'!$K$2:$K$201,MATCH(ROW()-3,'Lista'!$P$2:$P$201,0))),"")</f>
        <v/>
      </c>
    </row>
    <row r="136">
      <c r="A136" s="9">
        <f>IF(B136="","",ROW()-3)</f>
        <v/>
      </c>
      <c r="B136" s="9">
        <f>IFERROR(INDEX('Lista'!$B$2:$B$201,MATCH(ROW()-3,'Lista'!$P$2:$P$201,0)),"")</f>
        <v/>
      </c>
      <c r="C136" s="9">
        <f>IFERROR(INDEX('Lista'!$D$2:$D$201,MATCH(ROW()-3,'Lista'!$P$2:$P$201,0))+INDEX('Lista'!$E$2:$E$201,MATCH(ROW()-3,'Lista'!$P$2:$P$201,0)),"")</f>
        <v/>
      </c>
      <c r="D136" s="9">
        <f>IFERROR(IF(INDEX('Lista'!$K$2:$K$201,MATCH(ROW()-3,'Lista'!$P$2:$P$201,0))="","",INDEX('Lista'!$K$2:$K$201,MATCH(ROW()-3,'Lista'!$P$2:$P$201,0))),"")</f>
        <v/>
      </c>
    </row>
    <row r="137">
      <c r="A137" s="9">
        <f>IF(B137="","",ROW()-3)</f>
        <v/>
      </c>
      <c r="B137" s="9">
        <f>IFERROR(INDEX('Lista'!$B$2:$B$201,MATCH(ROW()-3,'Lista'!$P$2:$P$201,0)),"")</f>
        <v/>
      </c>
      <c r="C137" s="9">
        <f>IFERROR(INDEX('Lista'!$D$2:$D$201,MATCH(ROW()-3,'Lista'!$P$2:$P$201,0))+INDEX('Lista'!$E$2:$E$201,MATCH(ROW()-3,'Lista'!$P$2:$P$201,0)),"")</f>
        <v/>
      </c>
      <c r="D137" s="9">
        <f>IFERROR(IF(INDEX('Lista'!$K$2:$K$201,MATCH(ROW()-3,'Lista'!$P$2:$P$201,0))="","",INDEX('Lista'!$K$2:$K$201,MATCH(ROW()-3,'Lista'!$P$2:$P$201,0))),"")</f>
        <v/>
      </c>
    </row>
    <row r="138">
      <c r="A138" s="9">
        <f>IF(B138="","",ROW()-3)</f>
        <v/>
      </c>
      <c r="B138" s="9">
        <f>IFERROR(INDEX('Lista'!$B$2:$B$201,MATCH(ROW()-3,'Lista'!$P$2:$P$201,0)),"")</f>
        <v/>
      </c>
      <c r="C138" s="9">
        <f>IFERROR(INDEX('Lista'!$D$2:$D$201,MATCH(ROW()-3,'Lista'!$P$2:$P$201,0))+INDEX('Lista'!$E$2:$E$201,MATCH(ROW()-3,'Lista'!$P$2:$P$201,0)),"")</f>
        <v/>
      </c>
      <c r="D138" s="9">
        <f>IFERROR(IF(INDEX('Lista'!$K$2:$K$201,MATCH(ROW()-3,'Lista'!$P$2:$P$201,0))="","",INDEX('Lista'!$K$2:$K$201,MATCH(ROW()-3,'Lista'!$P$2:$P$201,0))),"")</f>
        <v/>
      </c>
    </row>
    <row r="139">
      <c r="A139" s="9">
        <f>IF(B139="","",ROW()-3)</f>
        <v/>
      </c>
      <c r="B139" s="9">
        <f>IFERROR(INDEX('Lista'!$B$2:$B$201,MATCH(ROW()-3,'Lista'!$P$2:$P$201,0)),"")</f>
        <v/>
      </c>
      <c r="C139" s="9">
        <f>IFERROR(INDEX('Lista'!$D$2:$D$201,MATCH(ROW()-3,'Lista'!$P$2:$P$201,0))+INDEX('Lista'!$E$2:$E$201,MATCH(ROW()-3,'Lista'!$P$2:$P$201,0)),"")</f>
        <v/>
      </c>
      <c r="D139" s="9">
        <f>IFERROR(IF(INDEX('Lista'!$K$2:$K$201,MATCH(ROW()-3,'Lista'!$P$2:$P$201,0))="","",INDEX('Lista'!$K$2:$K$201,MATCH(ROW()-3,'Lista'!$P$2:$P$201,0))),"")</f>
        <v/>
      </c>
    </row>
    <row r="140">
      <c r="A140" s="9">
        <f>IF(B140="","",ROW()-3)</f>
        <v/>
      </c>
      <c r="B140" s="9">
        <f>IFERROR(INDEX('Lista'!$B$2:$B$201,MATCH(ROW()-3,'Lista'!$P$2:$P$201,0)),"")</f>
        <v/>
      </c>
      <c r="C140" s="9">
        <f>IFERROR(INDEX('Lista'!$D$2:$D$201,MATCH(ROW()-3,'Lista'!$P$2:$P$201,0))+INDEX('Lista'!$E$2:$E$201,MATCH(ROW()-3,'Lista'!$P$2:$P$201,0)),"")</f>
        <v/>
      </c>
      <c r="D140" s="9">
        <f>IFERROR(IF(INDEX('Lista'!$K$2:$K$201,MATCH(ROW()-3,'Lista'!$P$2:$P$201,0))="","",INDEX('Lista'!$K$2:$K$201,MATCH(ROW()-3,'Lista'!$P$2:$P$201,0))),"")</f>
        <v/>
      </c>
    </row>
    <row r="141">
      <c r="A141" s="9">
        <f>IF(B141="","",ROW()-3)</f>
        <v/>
      </c>
      <c r="B141" s="9">
        <f>IFERROR(INDEX('Lista'!$B$2:$B$201,MATCH(ROW()-3,'Lista'!$P$2:$P$201,0)),"")</f>
        <v/>
      </c>
      <c r="C141" s="9">
        <f>IFERROR(INDEX('Lista'!$D$2:$D$201,MATCH(ROW()-3,'Lista'!$P$2:$P$201,0))+INDEX('Lista'!$E$2:$E$201,MATCH(ROW()-3,'Lista'!$P$2:$P$201,0)),"")</f>
        <v/>
      </c>
      <c r="D141" s="9">
        <f>IFERROR(IF(INDEX('Lista'!$K$2:$K$201,MATCH(ROW()-3,'Lista'!$P$2:$P$201,0))="","",INDEX('Lista'!$K$2:$K$201,MATCH(ROW()-3,'Lista'!$P$2:$P$201,0))),"")</f>
        <v/>
      </c>
    </row>
    <row r="142">
      <c r="A142" s="9">
        <f>IF(B142="","",ROW()-3)</f>
        <v/>
      </c>
      <c r="B142" s="9">
        <f>IFERROR(INDEX('Lista'!$B$2:$B$201,MATCH(ROW()-3,'Lista'!$P$2:$P$201,0)),"")</f>
        <v/>
      </c>
      <c r="C142" s="9">
        <f>IFERROR(INDEX('Lista'!$D$2:$D$201,MATCH(ROW()-3,'Lista'!$P$2:$P$201,0))+INDEX('Lista'!$E$2:$E$201,MATCH(ROW()-3,'Lista'!$P$2:$P$201,0)),"")</f>
        <v/>
      </c>
      <c r="D142" s="9">
        <f>IFERROR(IF(INDEX('Lista'!$K$2:$K$201,MATCH(ROW()-3,'Lista'!$P$2:$P$201,0))="","",INDEX('Lista'!$K$2:$K$201,MATCH(ROW()-3,'Lista'!$P$2:$P$201,0))),"")</f>
        <v/>
      </c>
    </row>
    <row r="143">
      <c r="A143" s="9">
        <f>IF(B143="","",ROW()-3)</f>
        <v/>
      </c>
      <c r="B143" s="9">
        <f>IFERROR(INDEX('Lista'!$B$2:$B$201,MATCH(ROW()-3,'Lista'!$P$2:$P$201,0)),"")</f>
        <v/>
      </c>
      <c r="C143" s="9">
        <f>IFERROR(INDEX('Lista'!$D$2:$D$201,MATCH(ROW()-3,'Lista'!$P$2:$P$201,0))+INDEX('Lista'!$E$2:$E$201,MATCH(ROW()-3,'Lista'!$P$2:$P$201,0)),"")</f>
        <v/>
      </c>
      <c r="D143" s="9">
        <f>IFERROR(IF(INDEX('Lista'!$K$2:$K$201,MATCH(ROW()-3,'Lista'!$P$2:$P$201,0))="","",INDEX('Lista'!$K$2:$K$201,MATCH(ROW()-3,'Lista'!$P$2:$P$201,0))),"")</f>
        <v/>
      </c>
    </row>
    <row r="144">
      <c r="A144" s="9">
        <f>IF(B144="","",ROW()-3)</f>
        <v/>
      </c>
      <c r="B144" s="9">
        <f>IFERROR(INDEX('Lista'!$B$2:$B$201,MATCH(ROW()-3,'Lista'!$P$2:$P$201,0)),"")</f>
        <v/>
      </c>
      <c r="C144" s="9">
        <f>IFERROR(INDEX('Lista'!$D$2:$D$201,MATCH(ROW()-3,'Lista'!$P$2:$P$201,0))+INDEX('Lista'!$E$2:$E$201,MATCH(ROW()-3,'Lista'!$P$2:$P$201,0)),"")</f>
        <v/>
      </c>
      <c r="D144" s="9">
        <f>IFERROR(IF(INDEX('Lista'!$K$2:$K$201,MATCH(ROW()-3,'Lista'!$P$2:$P$201,0))="","",INDEX('Lista'!$K$2:$K$201,MATCH(ROW()-3,'Lista'!$P$2:$P$201,0))),"")</f>
        <v/>
      </c>
    </row>
    <row r="145">
      <c r="A145" s="9">
        <f>IF(B145="","",ROW()-3)</f>
        <v/>
      </c>
      <c r="B145" s="9">
        <f>IFERROR(INDEX('Lista'!$B$2:$B$201,MATCH(ROW()-3,'Lista'!$P$2:$P$201,0)),"")</f>
        <v/>
      </c>
      <c r="C145" s="9">
        <f>IFERROR(INDEX('Lista'!$D$2:$D$201,MATCH(ROW()-3,'Lista'!$P$2:$P$201,0))+INDEX('Lista'!$E$2:$E$201,MATCH(ROW()-3,'Lista'!$P$2:$P$201,0)),"")</f>
        <v/>
      </c>
      <c r="D145" s="9">
        <f>IFERROR(IF(INDEX('Lista'!$K$2:$K$201,MATCH(ROW()-3,'Lista'!$P$2:$P$201,0))="","",INDEX('Lista'!$K$2:$K$201,MATCH(ROW()-3,'Lista'!$P$2:$P$201,0))),"")</f>
        <v/>
      </c>
    </row>
    <row r="146">
      <c r="A146" s="9">
        <f>IF(B146="","",ROW()-3)</f>
        <v/>
      </c>
      <c r="B146" s="9">
        <f>IFERROR(INDEX('Lista'!$B$2:$B$201,MATCH(ROW()-3,'Lista'!$P$2:$P$201,0)),"")</f>
        <v/>
      </c>
      <c r="C146" s="9">
        <f>IFERROR(INDEX('Lista'!$D$2:$D$201,MATCH(ROW()-3,'Lista'!$P$2:$P$201,0))+INDEX('Lista'!$E$2:$E$201,MATCH(ROW()-3,'Lista'!$P$2:$P$201,0)),"")</f>
        <v/>
      </c>
      <c r="D146" s="9">
        <f>IFERROR(IF(INDEX('Lista'!$K$2:$K$201,MATCH(ROW()-3,'Lista'!$P$2:$P$201,0))="","",INDEX('Lista'!$K$2:$K$201,MATCH(ROW()-3,'Lista'!$P$2:$P$201,0))),"")</f>
        <v/>
      </c>
    </row>
    <row r="147">
      <c r="A147" s="9">
        <f>IF(B147="","",ROW()-3)</f>
        <v/>
      </c>
      <c r="B147" s="9">
        <f>IFERROR(INDEX('Lista'!$B$2:$B$201,MATCH(ROW()-3,'Lista'!$P$2:$P$201,0)),"")</f>
        <v/>
      </c>
      <c r="C147" s="9">
        <f>IFERROR(INDEX('Lista'!$D$2:$D$201,MATCH(ROW()-3,'Lista'!$P$2:$P$201,0))+INDEX('Lista'!$E$2:$E$201,MATCH(ROW()-3,'Lista'!$P$2:$P$201,0)),"")</f>
        <v/>
      </c>
      <c r="D147" s="9">
        <f>IFERROR(IF(INDEX('Lista'!$K$2:$K$201,MATCH(ROW()-3,'Lista'!$P$2:$P$201,0))="","",INDEX('Lista'!$K$2:$K$201,MATCH(ROW()-3,'Lista'!$P$2:$P$201,0))),"")</f>
        <v/>
      </c>
    </row>
    <row r="148">
      <c r="A148" s="9">
        <f>IF(B148="","",ROW()-3)</f>
        <v/>
      </c>
      <c r="B148" s="9">
        <f>IFERROR(INDEX('Lista'!$B$2:$B$201,MATCH(ROW()-3,'Lista'!$P$2:$P$201,0)),"")</f>
        <v/>
      </c>
      <c r="C148" s="9">
        <f>IFERROR(INDEX('Lista'!$D$2:$D$201,MATCH(ROW()-3,'Lista'!$P$2:$P$201,0))+INDEX('Lista'!$E$2:$E$201,MATCH(ROW()-3,'Lista'!$P$2:$P$201,0)),"")</f>
        <v/>
      </c>
      <c r="D148" s="9">
        <f>IFERROR(IF(INDEX('Lista'!$K$2:$K$201,MATCH(ROW()-3,'Lista'!$P$2:$P$201,0))="","",INDEX('Lista'!$K$2:$K$201,MATCH(ROW()-3,'Lista'!$P$2:$P$201,0))),"")</f>
        <v/>
      </c>
    </row>
    <row r="149">
      <c r="A149" s="9">
        <f>IF(B149="","",ROW()-3)</f>
        <v/>
      </c>
      <c r="B149" s="9">
        <f>IFERROR(INDEX('Lista'!$B$2:$B$201,MATCH(ROW()-3,'Lista'!$P$2:$P$201,0)),"")</f>
        <v/>
      </c>
      <c r="C149" s="9">
        <f>IFERROR(INDEX('Lista'!$D$2:$D$201,MATCH(ROW()-3,'Lista'!$P$2:$P$201,0))+INDEX('Lista'!$E$2:$E$201,MATCH(ROW()-3,'Lista'!$P$2:$P$201,0)),"")</f>
        <v/>
      </c>
      <c r="D149" s="9">
        <f>IFERROR(IF(INDEX('Lista'!$K$2:$K$201,MATCH(ROW()-3,'Lista'!$P$2:$P$201,0))="","",INDEX('Lista'!$K$2:$K$201,MATCH(ROW()-3,'Lista'!$P$2:$P$201,0))),"")</f>
        <v/>
      </c>
    </row>
    <row r="150">
      <c r="A150" s="9">
        <f>IF(B150="","",ROW()-3)</f>
        <v/>
      </c>
      <c r="B150" s="9">
        <f>IFERROR(INDEX('Lista'!$B$2:$B$201,MATCH(ROW()-3,'Lista'!$P$2:$P$201,0)),"")</f>
        <v/>
      </c>
      <c r="C150" s="9">
        <f>IFERROR(INDEX('Lista'!$D$2:$D$201,MATCH(ROW()-3,'Lista'!$P$2:$P$201,0))+INDEX('Lista'!$E$2:$E$201,MATCH(ROW()-3,'Lista'!$P$2:$P$201,0)),"")</f>
        <v/>
      </c>
      <c r="D150" s="9">
        <f>IFERROR(IF(INDEX('Lista'!$K$2:$K$201,MATCH(ROW()-3,'Lista'!$P$2:$P$201,0))="","",INDEX('Lista'!$K$2:$K$201,MATCH(ROW()-3,'Lista'!$P$2:$P$201,0))),"")</f>
        <v/>
      </c>
    </row>
    <row r="151">
      <c r="A151" s="9">
        <f>IF(B151="","",ROW()-3)</f>
        <v/>
      </c>
      <c r="B151" s="9">
        <f>IFERROR(INDEX('Lista'!$B$2:$B$201,MATCH(ROW()-3,'Lista'!$P$2:$P$201,0)),"")</f>
        <v/>
      </c>
      <c r="C151" s="9">
        <f>IFERROR(INDEX('Lista'!$D$2:$D$201,MATCH(ROW()-3,'Lista'!$P$2:$P$201,0))+INDEX('Lista'!$E$2:$E$201,MATCH(ROW()-3,'Lista'!$P$2:$P$201,0)),"")</f>
        <v/>
      </c>
      <c r="D151" s="9">
        <f>IFERROR(IF(INDEX('Lista'!$K$2:$K$201,MATCH(ROW()-3,'Lista'!$P$2:$P$201,0))="","",INDEX('Lista'!$K$2:$K$201,MATCH(ROW()-3,'Lista'!$P$2:$P$201,0))),"")</f>
        <v/>
      </c>
    </row>
    <row r="152">
      <c r="A152" s="9">
        <f>IF(B152="","",ROW()-3)</f>
        <v/>
      </c>
      <c r="B152" s="9">
        <f>IFERROR(INDEX('Lista'!$B$2:$B$201,MATCH(ROW()-3,'Lista'!$P$2:$P$201,0)),"")</f>
        <v/>
      </c>
      <c r="C152" s="9">
        <f>IFERROR(INDEX('Lista'!$D$2:$D$201,MATCH(ROW()-3,'Lista'!$P$2:$P$201,0))+INDEX('Lista'!$E$2:$E$201,MATCH(ROW()-3,'Lista'!$P$2:$P$201,0)),"")</f>
        <v/>
      </c>
      <c r="D152" s="9">
        <f>IFERROR(IF(INDEX('Lista'!$K$2:$K$201,MATCH(ROW()-3,'Lista'!$P$2:$P$201,0))="","",INDEX('Lista'!$K$2:$K$201,MATCH(ROW()-3,'Lista'!$P$2:$P$201,0))),"")</f>
        <v/>
      </c>
    </row>
    <row r="153">
      <c r="A153" s="9">
        <f>IF(B153="","",ROW()-3)</f>
        <v/>
      </c>
      <c r="B153" s="9">
        <f>IFERROR(INDEX('Lista'!$B$2:$B$201,MATCH(ROW()-3,'Lista'!$P$2:$P$201,0)),"")</f>
        <v/>
      </c>
      <c r="C153" s="9">
        <f>IFERROR(INDEX('Lista'!$D$2:$D$201,MATCH(ROW()-3,'Lista'!$P$2:$P$201,0))+INDEX('Lista'!$E$2:$E$201,MATCH(ROW()-3,'Lista'!$P$2:$P$201,0)),"")</f>
        <v/>
      </c>
      <c r="D153" s="9">
        <f>IFERROR(IF(INDEX('Lista'!$K$2:$K$201,MATCH(ROW()-3,'Lista'!$P$2:$P$201,0))="","",INDEX('Lista'!$K$2:$K$201,MATCH(ROW()-3,'Lista'!$P$2:$P$201,0))),"")</f>
        <v/>
      </c>
    </row>
  </sheetData>
  <pageMargins left="0.75" right="0.75" top="1" bottom="1" header="0.5" footer="0.5"/>
  <pageSetup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</cols>
  <sheetData>
    <row r="1">
      <c r="A1" s="5" t="inlineStr">
        <is>
          <t>Lista transportu</t>
        </is>
      </c>
    </row>
    <row r="2">
      <c r="A2" s="12" t="inlineStr">
        <is>
          <t>Lista uzupełnia się sama z arkusza „Lista” (bez odmów). Niczego tu nie wpisujcie.</t>
        </is>
      </c>
    </row>
    <row r="3">
      <c r="A3" s="8" t="inlineStr">
        <is>
          <t>Lp.</t>
        </is>
      </c>
      <c r="B3" s="8" t="inlineStr">
        <is>
          <t>Gość lub para</t>
        </is>
      </c>
      <c r="C3" s="8" t="inlineStr">
        <is>
          <t>Osoby</t>
        </is>
      </c>
      <c r="D3" s="8" t="inlineStr">
        <is>
          <t>Stolik</t>
        </is>
      </c>
    </row>
    <row r="4">
      <c r="A4" s="9">
        <f>IF(B4="","",ROW()-3)</f>
        <v/>
      </c>
      <c r="B4" s="9">
        <f>IFERROR(INDEX('Lista'!$B$2:$B$201,MATCH(ROW()-3,'Lista'!$Q$2:$Q$201,0)),"")</f>
        <v/>
      </c>
      <c r="C4" s="9">
        <f>IFERROR(INDEX('Lista'!$D$2:$D$201,MATCH(ROW()-3,'Lista'!$Q$2:$Q$201,0))+INDEX('Lista'!$E$2:$E$201,MATCH(ROW()-3,'Lista'!$Q$2:$Q$201,0)),"")</f>
        <v/>
      </c>
      <c r="D4" s="9">
        <f>IFERROR(IF(INDEX('Lista'!$K$2:$K$201,MATCH(ROW()-3,'Lista'!$Q$2:$Q$201,0))="","",INDEX('Lista'!$K$2:$K$201,MATCH(ROW()-3,'Lista'!$Q$2:$Q$201,0))),"")</f>
        <v/>
      </c>
    </row>
    <row r="5">
      <c r="A5" s="9">
        <f>IF(B5="","",ROW()-3)</f>
        <v/>
      </c>
      <c r="B5" s="9">
        <f>IFERROR(INDEX('Lista'!$B$2:$B$201,MATCH(ROW()-3,'Lista'!$Q$2:$Q$201,0)),"")</f>
        <v/>
      </c>
      <c r="C5" s="9">
        <f>IFERROR(INDEX('Lista'!$D$2:$D$201,MATCH(ROW()-3,'Lista'!$Q$2:$Q$201,0))+INDEX('Lista'!$E$2:$E$201,MATCH(ROW()-3,'Lista'!$Q$2:$Q$201,0)),"")</f>
        <v/>
      </c>
      <c r="D5" s="9">
        <f>IFERROR(IF(INDEX('Lista'!$K$2:$K$201,MATCH(ROW()-3,'Lista'!$Q$2:$Q$201,0))="","",INDEX('Lista'!$K$2:$K$201,MATCH(ROW()-3,'Lista'!$Q$2:$Q$201,0))),"")</f>
        <v/>
      </c>
    </row>
    <row r="6">
      <c r="A6" s="9">
        <f>IF(B6="","",ROW()-3)</f>
        <v/>
      </c>
      <c r="B6" s="9">
        <f>IFERROR(INDEX('Lista'!$B$2:$B$201,MATCH(ROW()-3,'Lista'!$Q$2:$Q$201,0)),"")</f>
        <v/>
      </c>
      <c r="C6" s="9">
        <f>IFERROR(INDEX('Lista'!$D$2:$D$201,MATCH(ROW()-3,'Lista'!$Q$2:$Q$201,0))+INDEX('Lista'!$E$2:$E$201,MATCH(ROW()-3,'Lista'!$Q$2:$Q$201,0)),"")</f>
        <v/>
      </c>
      <c r="D6" s="9">
        <f>IFERROR(IF(INDEX('Lista'!$K$2:$K$201,MATCH(ROW()-3,'Lista'!$Q$2:$Q$201,0))="","",INDEX('Lista'!$K$2:$K$201,MATCH(ROW()-3,'Lista'!$Q$2:$Q$201,0))),"")</f>
        <v/>
      </c>
    </row>
    <row r="7">
      <c r="A7" s="9">
        <f>IF(B7="","",ROW()-3)</f>
        <v/>
      </c>
      <c r="B7" s="9">
        <f>IFERROR(INDEX('Lista'!$B$2:$B$201,MATCH(ROW()-3,'Lista'!$Q$2:$Q$201,0)),"")</f>
        <v/>
      </c>
      <c r="C7" s="9">
        <f>IFERROR(INDEX('Lista'!$D$2:$D$201,MATCH(ROW()-3,'Lista'!$Q$2:$Q$201,0))+INDEX('Lista'!$E$2:$E$201,MATCH(ROW()-3,'Lista'!$Q$2:$Q$201,0)),"")</f>
        <v/>
      </c>
      <c r="D7" s="9">
        <f>IFERROR(IF(INDEX('Lista'!$K$2:$K$201,MATCH(ROW()-3,'Lista'!$Q$2:$Q$201,0))="","",INDEX('Lista'!$K$2:$K$201,MATCH(ROW()-3,'Lista'!$Q$2:$Q$201,0))),"")</f>
        <v/>
      </c>
    </row>
    <row r="8">
      <c r="A8" s="9">
        <f>IF(B8="","",ROW()-3)</f>
        <v/>
      </c>
      <c r="B8" s="9">
        <f>IFERROR(INDEX('Lista'!$B$2:$B$201,MATCH(ROW()-3,'Lista'!$Q$2:$Q$201,0)),"")</f>
        <v/>
      </c>
      <c r="C8" s="9">
        <f>IFERROR(INDEX('Lista'!$D$2:$D$201,MATCH(ROW()-3,'Lista'!$Q$2:$Q$201,0))+INDEX('Lista'!$E$2:$E$201,MATCH(ROW()-3,'Lista'!$Q$2:$Q$201,0)),"")</f>
        <v/>
      </c>
      <c r="D8" s="9">
        <f>IFERROR(IF(INDEX('Lista'!$K$2:$K$201,MATCH(ROW()-3,'Lista'!$Q$2:$Q$201,0))="","",INDEX('Lista'!$K$2:$K$201,MATCH(ROW()-3,'Lista'!$Q$2:$Q$201,0))),"")</f>
        <v/>
      </c>
    </row>
    <row r="9">
      <c r="A9" s="9">
        <f>IF(B9="","",ROW()-3)</f>
        <v/>
      </c>
      <c r="B9" s="9">
        <f>IFERROR(INDEX('Lista'!$B$2:$B$201,MATCH(ROW()-3,'Lista'!$Q$2:$Q$201,0)),"")</f>
        <v/>
      </c>
      <c r="C9" s="9">
        <f>IFERROR(INDEX('Lista'!$D$2:$D$201,MATCH(ROW()-3,'Lista'!$Q$2:$Q$201,0))+INDEX('Lista'!$E$2:$E$201,MATCH(ROW()-3,'Lista'!$Q$2:$Q$201,0)),"")</f>
        <v/>
      </c>
      <c r="D9" s="9">
        <f>IFERROR(IF(INDEX('Lista'!$K$2:$K$201,MATCH(ROW()-3,'Lista'!$Q$2:$Q$201,0))="","",INDEX('Lista'!$K$2:$K$201,MATCH(ROW()-3,'Lista'!$Q$2:$Q$201,0))),"")</f>
        <v/>
      </c>
    </row>
    <row r="10">
      <c r="A10" s="9">
        <f>IF(B10="","",ROW()-3)</f>
        <v/>
      </c>
      <c r="B10" s="9">
        <f>IFERROR(INDEX('Lista'!$B$2:$B$201,MATCH(ROW()-3,'Lista'!$Q$2:$Q$201,0)),"")</f>
        <v/>
      </c>
      <c r="C10" s="9">
        <f>IFERROR(INDEX('Lista'!$D$2:$D$201,MATCH(ROW()-3,'Lista'!$Q$2:$Q$201,0))+INDEX('Lista'!$E$2:$E$201,MATCH(ROW()-3,'Lista'!$Q$2:$Q$201,0)),"")</f>
        <v/>
      </c>
      <c r="D10" s="9">
        <f>IFERROR(IF(INDEX('Lista'!$K$2:$K$201,MATCH(ROW()-3,'Lista'!$Q$2:$Q$201,0))="","",INDEX('Lista'!$K$2:$K$201,MATCH(ROW()-3,'Lista'!$Q$2:$Q$201,0))),"")</f>
        <v/>
      </c>
    </row>
    <row r="11">
      <c r="A11" s="9">
        <f>IF(B11="","",ROW()-3)</f>
        <v/>
      </c>
      <c r="B11" s="9">
        <f>IFERROR(INDEX('Lista'!$B$2:$B$201,MATCH(ROW()-3,'Lista'!$Q$2:$Q$201,0)),"")</f>
        <v/>
      </c>
      <c r="C11" s="9">
        <f>IFERROR(INDEX('Lista'!$D$2:$D$201,MATCH(ROW()-3,'Lista'!$Q$2:$Q$201,0))+INDEX('Lista'!$E$2:$E$201,MATCH(ROW()-3,'Lista'!$Q$2:$Q$201,0)),"")</f>
        <v/>
      </c>
      <c r="D11" s="9">
        <f>IFERROR(IF(INDEX('Lista'!$K$2:$K$201,MATCH(ROW()-3,'Lista'!$Q$2:$Q$201,0))="","",INDEX('Lista'!$K$2:$K$201,MATCH(ROW()-3,'Lista'!$Q$2:$Q$201,0))),"")</f>
        <v/>
      </c>
    </row>
    <row r="12">
      <c r="A12" s="9">
        <f>IF(B12="","",ROW()-3)</f>
        <v/>
      </c>
      <c r="B12" s="9">
        <f>IFERROR(INDEX('Lista'!$B$2:$B$201,MATCH(ROW()-3,'Lista'!$Q$2:$Q$201,0)),"")</f>
        <v/>
      </c>
      <c r="C12" s="9">
        <f>IFERROR(INDEX('Lista'!$D$2:$D$201,MATCH(ROW()-3,'Lista'!$Q$2:$Q$201,0))+INDEX('Lista'!$E$2:$E$201,MATCH(ROW()-3,'Lista'!$Q$2:$Q$201,0)),"")</f>
        <v/>
      </c>
      <c r="D12" s="9">
        <f>IFERROR(IF(INDEX('Lista'!$K$2:$K$201,MATCH(ROW()-3,'Lista'!$Q$2:$Q$201,0))="","",INDEX('Lista'!$K$2:$K$201,MATCH(ROW()-3,'Lista'!$Q$2:$Q$201,0))),"")</f>
        <v/>
      </c>
    </row>
    <row r="13">
      <c r="A13" s="9">
        <f>IF(B13="","",ROW()-3)</f>
        <v/>
      </c>
      <c r="B13" s="9">
        <f>IFERROR(INDEX('Lista'!$B$2:$B$201,MATCH(ROW()-3,'Lista'!$Q$2:$Q$201,0)),"")</f>
        <v/>
      </c>
      <c r="C13" s="9">
        <f>IFERROR(INDEX('Lista'!$D$2:$D$201,MATCH(ROW()-3,'Lista'!$Q$2:$Q$201,0))+INDEX('Lista'!$E$2:$E$201,MATCH(ROW()-3,'Lista'!$Q$2:$Q$201,0)),"")</f>
        <v/>
      </c>
      <c r="D13" s="9">
        <f>IFERROR(IF(INDEX('Lista'!$K$2:$K$201,MATCH(ROW()-3,'Lista'!$Q$2:$Q$201,0))="","",INDEX('Lista'!$K$2:$K$201,MATCH(ROW()-3,'Lista'!$Q$2:$Q$201,0))),"")</f>
        <v/>
      </c>
    </row>
    <row r="14">
      <c r="A14" s="9">
        <f>IF(B14="","",ROW()-3)</f>
        <v/>
      </c>
      <c r="B14" s="9">
        <f>IFERROR(INDEX('Lista'!$B$2:$B$201,MATCH(ROW()-3,'Lista'!$Q$2:$Q$201,0)),"")</f>
        <v/>
      </c>
      <c r="C14" s="9">
        <f>IFERROR(INDEX('Lista'!$D$2:$D$201,MATCH(ROW()-3,'Lista'!$Q$2:$Q$201,0))+INDEX('Lista'!$E$2:$E$201,MATCH(ROW()-3,'Lista'!$Q$2:$Q$201,0)),"")</f>
        <v/>
      </c>
      <c r="D14" s="9">
        <f>IFERROR(IF(INDEX('Lista'!$K$2:$K$201,MATCH(ROW()-3,'Lista'!$Q$2:$Q$201,0))="","",INDEX('Lista'!$K$2:$K$201,MATCH(ROW()-3,'Lista'!$Q$2:$Q$201,0))),"")</f>
        <v/>
      </c>
    </row>
    <row r="15">
      <c r="A15" s="9">
        <f>IF(B15="","",ROW()-3)</f>
        <v/>
      </c>
      <c r="B15" s="9">
        <f>IFERROR(INDEX('Lista'!$B$2:$B$201,MATCH(ROW()-3,'Lista'!$Q$2:$Q$201,0)),"")</f>
        <v/>
      </c>
      <c r="C15" s="9">
        <f>IFERROR(INDEX('Lista'!$D$2:$D$201,MATCH(ROW()-3,'Lista'!$Q$2:$Q$201,0))+INDEX('Lista'!$E$2:$E$201,MATCH(ROW()-3,'Lista'!$Q$2:$Q$201,0)),"")</f>
        <v/>
      </c>
      <c r="D15" s="9">
        <f>IFERROR(IF(INDEX('Lista'!$K$2:$K$201,MATCH(ROW()-3,'Lista'!$Q$2:$Q$201,0))="","",INDEX('Lista'!$K$2:$K$201,MATCH(ROW()-3,'Lista'!$Q$2:$Q$201,0))),"")</f>
        <v/>
      </c>
    </row>
    <row r="16">
      <c r="A16" s="9">
        <f>IF(B16="","",ROW()-3)</f>
        <v/>
      </c>
      <c r="B16" s="9">
        <f>IFERROR(INDEX('Lista'!$B$2:$B$201,MATCH(ROW()-3,'Lista'!$Q$2:$Q$201,0)),"")</f>
        <v/>
      </c>
      <c r="C16" s="9">
        <f>IFERROR(INDEX('Lista'!$D$2:$D$201,MATCH(ROW()-3,'Lista'!$Q$2:$Q$201,0))+INDEX('Lista'!$E$2:$E$201,MATCH(ROW()-3,'Lista'!$Q$2:$Q$201,0)),"")</f>
        <v/>
      </c>
      <c r="D16" s="9">
        <f>IFERROR(IF(INDEX('Lista'!$K$2:$K$201,MATCH(ROW()-3,'Lista'!$Q$2:$Q$201,0))="","",INDEX('Lista'!$K$2:$K$201,MATCH(ROW()-3,'Lista'!$Q$2:$Q$201,0))),"")</f>
        <v/>
      </c>
    </row>
    <row r="17">
      <c r="A17" s="9">
        <f>IF(B17="","",ROW()-3)</f>
        <v/>
      </c>
      <c r="B17" s="9">
        <f>IFERROR(INDEX('Lista'!$B$2:$B$201,MATCH(ROW()-3,'Lista'!$Q$2:$Q$201,0)),"")</f>
        <v/>
      </c>
      <c r="C17" s="9">
        <f>IFERROR(INDEX('Lista'!$D$2:$D$201,MATCH(ROW()-3,'Lista'!$Q$2:$Q$201,0))+INDEX('Lista'!$E$2:$E$201,MATCH(ROW()-3,'Lista'!$Q$2:$Q$201,0)),"")</f>
        <v/>
      </c>
      <c r="D17" s="9">
        <f>IFERROR(IF(INDEX('Lista'!$K$2:$K$201,MATCH(ROW()-3,'Lista'!$Q$2:$Q$201,0))="","",INDEX('Lista'!$K$2:$K$201,MATCH(ROW()-3,'Lista'!$Q$2:$Q$201,0))),"")</f>
        <v/>
      </c>
    </row>
    <row r="18">
      <c r="A18" s="9">
        <f>IF(B18="","",ROW()-3)</f>
        <v/>
      </c>
      <c r="B18" s="9">
        <f>IFERROR(INDEX('Lista'!$B$2:$B$201,MATCH(ROW()-3,'Lista'!$Q$2:$Q$201,0)),"")</f>
        <v/>
      </c>
      <c r="C18" s="9">
        <f>IFERROR(INDEX('Lista'!$D$2:$D$201,MATCH(ROW()-3,'Lista'!$Q$2:$Q$201,0))+INDEX('Lista'!$E$2:$E$201,MATCH(ROW()-3,'Lista'!$Q$2:$Q$201,0)),"")</f>
        <v/>
      </c>
      <c r="D18" s="9">
        <f>IFERROR(IF(INDEX('Lista'!$K$2:$K$201,MATCH(ROW()-3,'Lista'!$Q$2:$Q$201,0))="","",INDEX('Lista'!$K$2:$K$201,MATCH(ROW()-3,'Lista'!$Q$2:$Q$201,0))),"")</f>
        <v/>
      </c>
    </row>
    <row r="19">
      <c r="A19" s="9">
        <f>IF(B19="","",ROW()-3)</f>
        <v/>
      </c>
      <c r="B19" s="9">
        <f>IFERROR(INDEX('Lista'!$B$2:$B$201,MATCH(ROW()-3,'Lista'!$Q$2:$Q$201,0)),"")</f>
        <v/>
      </c>
      <c r="C19" s="9">
        <f>IFERROR(INDEX('Lista'!$D$2:$D$201,MATCH(ROW()-3,'Lista'!$Q$2:$Q$201,0))+INDEX('Lista'!$E$2:$E$201,MATCH(ROW()-3,'Lista'!$Q$2:$Q$201,0)),"")</f>
        <v/>
      </c>
      <c r="D19" s="9">
        <f>IFERROR(IF(INDEX('Lista'!$K$2:$K$201,MATCH(ROW()-3,'Lista'!$Q$2:$Q$201,0))="","",INDEX('Lista'!$K$2:$K$201,MATCH(ROW()-3,'Lista'!$Q$2:$Q$201,0))),"")</f>
        <v/>
      </c>
    </row>
    <row r="20">
      <c r="A20" s="9">
        <f>IF(B20="","",ROW()-3)</f>
        <v/>
      </c>
      <c r="B20" s="9">
        <f>IFERROR(INDEX('Lista'!$B$2:$B$201,MATCH(ROW()-3,'Lista'!$Q$2:$Q$201,0)),"")</f>
        <v/>
      </c>
      <c r="C20" s="9">
        <f>IFERROR(INDEX('Lista'!$D$2:$D$201,MATCH(ROW()-3,'Lista'!$Q$2:$Q$201,0))+INDEX('Lista'!$E$2:$E$201,MATCH(ROW()-3,'Lista'!$Q$2:$Q$201,0)),"")</f>
        <v/>
      </c>
      <c r="D20" s="9">
        <f>IFERROR(IF(INDEX('Lista'!$K$2:$K$201,MATCH(ROW()-3,'Lista'!$Q$2:$Q$201,0))="","",INDEX('Lista'!$K$2:$K$201,MATCH(ROW()-3,'Lista'!$Q$2:$Q$201,0))),"")</f>
        <v/>
      </c>
    </row>
    <row r="21">
      <c r="A21" s="9">
        <f>IF(B21="","",ROW()-3)</f>
        <v/>
      </c>
      <c r="B21" s="9">
        <f>IFERROR(INDEX('Lista'!$B$2:$B$201,MATCH(ROW()-3,'Lista'!$Q$2:$Q$201,0)),"")</f>
        <v/>
      </c>
      <c r="C21" s="9">
        <f>IFERROR(INDEX('Lista'!$D$2:$D$201,MATCH(ROW()-3,'Lista'!$Q$2:$Q$201,0))+INDEX('Lista'!$E$2:$E$201,MATCH(ROW()-3,'Lista'!$Q$2:$Q$201,0)),"")</f>
        <v/>
      </c>
      <c r="D21" s="9">
        <f>IFERROR(IF(INDEX('Lista'!$K$2:$K$201,MATCH(ROW()-3,'Lista'!$Q$2:$Q$201,0))="","",INDEX('Lista'!$K$2:$K$201,MATCH(ROW()-3,'Lista'!$Q$2:$Q$201,0))),"")</f>
        <v/>
      </c>
    </row>
    <row r="22">
      <c r="A22" s="9">
        <f>IF(B22="","",ROW()-3)</f>
        <v/>
      </c>
      <c r="B22" s="9">
        <f>IFERROR(INDEX('Lista'!$B$2:$B$201,MATCH(ROW()-3,'Lista'!$Q$2:$Q$201,0)),"")</f>
        <v/>
      </c>
      <c r="C22" s="9">
        <f>IFERROR(INDEX('Lista'!$D$2:$D$201,MATCH(ROW()-3,'Lista'!$Q$2:$Q$201,0))+INDEX('Lista'!$E$2:$E$201,MATCH(ROW()-3,'Lista'!$Q$2:$Q$201,0)),"")</f>
        <v/>
      </c>
      <c r="D22" s="9">
        <f>IFERROR(IF(INDEX('Lista'!$K$2:$K$201,MATCH(ROW()-3,'Lista'!$Q$2:$Q$201,0))="","",INDEX('Lista'!$K$2:$K$201,MATCH(ROW()-3,'Lista'!$Q$2:$Q$201,0))),"")</f>
        <v/>
      </c>
    </row>
    <row r="23">
      <c r="A23" s="9">
        <f>IF(B23="","",ROW()-3)</f>
        <v/>
      </c>
      <c r="B23" s="9">
        <f>IFERROR(INDEX('Lista'!$B$2:$B$201,MATCH(ROW()-3,'Lista'!$Q$2:$Q$201,0)),"")</f>
        <v/>
      </c>
      <c r="C23" s="9">
        <f>IFERROR(INDEX('Lista'!$D$2:$D$201,MATCH(ROW()-3,'Lista'!$Q$2:$Q$201,0))+INDEX('Lista'!$E$2:$E$201,MATCH(ROW()-3,'Lista'!$Q$2:$Q$201,0)),"")</f>
        <v/>
      </c>
      <c r="D23" s="9">
        <f>IFERROR(IF(INDEX('Lista'!$K$2:$K$201,MATCH(ROW()-3,'Lista'!$Q$2:$Q$201,0))="","",INDEX('Lista'!$K$2:$K$201,MATCH(ROW()-3,'Lista'!$Q$2:$Q$201,0))),"")</f>
        <v/>
      </c>
    </row>
    <row r="24">
      <c r="A24" s="9">
        <f>IF(B24="","",ROW()-3)</f>
        <v/>
      </c>
      <c r="B24" s="9">
        <f>IFERROR(INDEX('Lista'!$B$2:$B$201,MATCH(ROW()-3,'Lista'!$Q$2:$Q$201,0)),"")</f>
        <v/>
      </c>
      <c r="C24" s="9">
        <f>IFERROR(INDEX('Lista'!$D$2:$D$201,MATCH(ROW()-3,'Lista'!$Q$2:$Q$201,0))+INDEX('Lista'!$E$2:$E$201,MATCH(ROW()-3,'Lista'!$Q$2:$Q$201,0)),"")</f>
        <v/>
      </c>
      <c r="D24" s="9">
        <f>IFERROR(IF(INDEX('Lista'!$K$2:$K$201,MATCH(ROW()-3,'Lista'!$Q$2:$Q$201,0))="","",INDEX('Lista'!$K$2:$K$201,MATCH(ROW()-3,'Lista'!$Q$2:$Q$201,0))),"")</f>
        <v/>
      </c>
    </row>
    <row r="25">
      <c r="A25" s="9">
        <f>IF(B25="","",ROW()-3)</f>
        <v/>
      </c>
      <c r="B25" s="9">
        <f>IFERROR(INDEX('Lista'!$B$2:$B$201,MATCH(ROW()-3,'Lista'!$Q$2:$Q$201,0)),"")</f>
        <v/>
      </c>
      <c r="C25" s="9">
        <f>IFERROR(INDEX('Lista'!$D$2:$D$201,MATCH(ROW()-3,'Lista'!$Q$2:$Q$201,0))+INDEX('Lista'!$E$2:$E$201,MATCH(ROW()-3,'Lista'!$Q$2:$Q$201,0)),"")</f>
        <v/>
      </c>
      <c r="D25" s="9">
        <f>IFERROR(IF(INDEX('Lista'!$K$2:$K$201,MATCH(ROW()-3,'Lista'!$Q$2:$Q$201,0))="","",INDEX('Lista'!$K$2:$K$201,MATCH(ROW()-3,'Lista'!$Q$2:$Q$201,0))),"")</f>
        <v/>
      </c>
    </row>
    <row r="26">
      <c r="A26" s="9">
        <f>IF(B26="","",ROW()-3)</f>
        <v/>
      </c>
      <c r="B26" s="9">
        <f>IFERROR(INDEX('Lista'!$B$2:$B$201,MATCH(ROW()-3,'Lista'!$Q$2:$Q$201,0)),"")</f>
        <v/>
      </c>
      <c r="C26" s="9">
        <f>IFERROR(INDEX('Lista'!$D$2:$D$201,MATCH(ROW()-3,'Lista'!$Q$2:$Q$201,0))+INDEX('Lista'!$E$2:$E$201,MATCH(ROW()-3,'Lista'!$Q$2:$Q$201,0)),"")</f>
        <v/>
      </c>
      <c r="D26" s="9">
        <f>IFERROR(IF(INDEX('Lista'!$K$2:$K$201,MATCH(ROW()-3,'Lista'!$Q$2:$Q$201,0))="","",INDEX('Lista'!$K$2:$K$201,MATCH(ROW()-3,'Lista'!$Q$2:$Q$201,0))),"")</f>
        <v/>
      </c>
    </row>
    <row r="27">
      <c r="A27" s="9">
        <f>IF(B27="","",ROW()-3)</f>
        <v/>
      </c>
      <c r="B27" s="9">
        <f>IFERROR(INDEX('Lista'!$B$2:$B$201,MATCH(ROW()-3,'Lista'!$Q$2:$Q$201,0)),"")</f>
        <v/>
      </c>
      <c r="C27" s="9">
        <f>IFERROR(INDEX('Lista'!$D$2:$D$201,MATCH(ROW()-3,'Lista'!$Q$2:$Q$201,0))+INDEX('Lista'!$E$2:$E$201,MATCH(ROW()-3,'Lista'!$Q$2:$Q$201,0)),"")</f>
        <v/>
      </c>
      <c r="D27" s="9">
        <f>IFERROR(IF(INDEX('Lista'!$K$2:$K$201,MATCH(ROW()-3,'Lista'!$Q$2:$Q$201,0))="","",INDEX('Lista'!$K$2:$K$201,MATCH(ROW()-3,'Lista'!$Q$2:$Q$201,0))),"")</f>
        <v/>
      </c>
    </row>
    <row r="28">
      <c r="A28" s="9">
        <f>IF(B28="","",ROW()-3)</f>
        <v/>
      </c>
      <c r="B28" s="9">
        <f>IFERROR(INDEX('Lista'!$B$2:$B$201,MATCH(ROW()-3,'Lista'!$Q$2:$Q$201,0)),"")</f>
        <v/>
      </c>
      <c r="C28" s="9">
        <f>IFERROR(INDEX('Lista'!$D$2:$D$201,MATCH(ROW()-3,'Lista'!$Q$2:$Q$201,0))+INDEX('Lista'!$E$2:$E$201,MATCH(ROW()-3,'Lista'!$Q$2:$Q$201,0)),"")</f>
        <v/>
      </c>
      <c r="D28" s="9">
        <f>IFERROR(IF(INDEX('Lista'!$K$2:$K$201,MATCH(ROW()-3,'Lista'!$Q$2:$Q$201,0))="","",INDEX('Lista'!$K$2:$K$201,MATCH(ROW()-3,'Lista'!$Q$2:$Q$201,0))),"")</f>
        <v/>
      </c>
    </row>
    <row r="29">
      <c r="A29" s="9">
        <f>IF(B29="","",ROW()-3)</f>
        <v/>
      </c>
      <c r="B29" s="9">
        <f>IFERROR(INDEX('Lista'!$B$2:$B$201,MATCH(ROW()-3,'Lista'!$Q$2:$Q$201,0)),"")</f>
        <v/>
      </c>
      <c r="C29" s="9">
        <f>IFERROR(INDEX('Lista'!$D$2:$D$201,MATCH(ROW()-3,'Lista'!$Q$2:$Q$201,0))+INDEX('Lista'!$E$2:$E$201,MATCH(ROW()-3,'Lista'!$Q$2:$Q$201,0)),"")</f>
        <v/>
      </c>
      <c r="D29" s="9">
        <f>IFERROR(IF(INDEX('Lista'!$K$2:$K$201,MATCH(ROW()-3,'Lista'!$Q$2:$Q$201,0))="","",INDEX('Lista'!$K$2:$K$201,MATCH(ROW()-3,'Lista'!$Q$2:$Q$201,0))),"")</f>
        <v/>
      </c>
    </row>
    <row r="30">
      <c r="A30" s="9">
        <f>IF(B30="","",ROW()-3)</f>
        <v/>
      </c>
      <c r="B30" s="9">
        <f>IFERROR(INDEX('Lista'!$B$2:$B$201,MATCH(ROW()-3,'Lista'!$Q$2:$Q$201,0)),"")</f>
        <v/>
      </c>
      <c r="C30" s="9">
        <f>IFERROR(INDEX('Lista'!$D$2:$D$201,MATCH(ROW()-3,'Lista'!$Q$2:$Q$201,0))+INDEX('Lista'!$E$2:$E$201,MATCH(ROW()-3,'Lista'!$Q$2:$Q$201,0)),"")</f>
        <v/>
      </c>
      <c r="D30" s="9">
        <f>IFERROR(IF(INDEX('Lista'!$K$2:$K$201,MATCH(ROW()-3,'Lista'!$Q$2:$Q$201,0))="","",INDEX('Lista'!$K$2:$K$201,MATCH(ROW()-3,'Lista'!$Q$2:$Q$201,0))),"")</f>
        <v/>
      </c>
    </row>
    <row r="31">
      <c r="A31" s="9">
        <f>IF(B31="","",ROW()-3)</f>
        <v/>
      </c>
      <c r="B31" s="9">
        <f>IFERROR(INDEX('Lista'!$B$2:$B$201,MATCH(ROW()-3,'Lista'!$Q$2:$Q$201,0)),"")</f>
        <v/>
      </c>
      <c r="C31" s="9">
        <f>IFERROR(INDEX('Lista'!$D$2:$D$201,MATCH(ROW()-3,'Lista'!$Q$2:$Q$201,0))+INDEX('Lista'!$E$2:$E$201,MATCH(ROW()-3,'Lista'!$Q$2:$Q$201,0)),"")</f>
        <v/>
      </c>
      <c r="D31" s="9">
        <f>IFERROR(IF(INDEX('Lista'!$K$2:$K$201,MATCH(ROW()-3,'Lista'!$Q$2:$Q$201,0))="","",INDEX('Lista'!$K$2:$K$201,MATCH(ROW()-3,'Lista'!$Q$2:$Q$201,0))),"")</f>
        <v/>
      </c>
    </row>
    <row r="32">
      <c r="A32" s="9">
        <f>IF(B32="","",ROW()-3)</f>
        <v/>
      </c>
      <c r="B32" s="9">
        <f>IFERROR(INDEX('Lista'!$B$2:$B$201,MATCH(ROW()-3,'Lista'!$Q$2:$Q$201,0)),"")</f>
        <v/>
      </c>
      <c r="C32" s="9">
        <f>IFERROR(INDEX('Lista'!$D$2:$D$201,MATCH(ROW()-3,'Lista'!$Q$2:$Q$201,0))+INDEX('Lista'!$E$2:$E$201,MATCH(ROW()-3,'Lista'!$Q$2:$Q$201,0)),"")</f>
        <v/>
      </c>
      <c r="D32" s="9">
        <f>IFERROR(IF(INDEX('Lista'!$K$2:$K$201,MATCH(ROW()-3,'Lista'!$Q$2:$Q$201,0))="","",INDEX('Lista'!$K$2:$K$201,MATCH(ROW()-3,'Lista'!$Q$2:$Q$201,0))),"")</f>
        <v/>
      </c>
    </row>
    <row r="33">
      <c r="A33" s="9">
        <f>IF(B33="","",ROW()-3)</f>
        <v/>
      </c>
      <c r="B33" s="9">
        <f>IFERROR(INDEX('Lista'!$B$2:$B$201,MATCH(ROW()-3,'Lista'!$Q$2:$Q$201,0)),"")</f>
        <v/>
      </c>
      <c r="C33" s="9">
        <f>IFERROR(INDEX('Lista'!$D$2:$D$201,MATCH(ROW()-3,'Lista'!$Q$2:$Q$201,0))+INDEX('Lista'!$E$2:$E$201,MATCH(ROW()-3,'Lista'!$Q$2:$Q$201,0)),"")</f>
        <v/>
      </c>
      <c r="D33" s="9">
        <f>IFERROR(IF(INDEX('Lista'!$K$2:$K$201,MATCH(ROW()-3,'Lista'!$Q$2:$Q$201,0))="","",INDEX('Lista'!$K$2:$K$201,MATCH(ROW()-3,'Lista'!$Q$2:$Q$201,0))),"")</f>
        <v/>
      </c>
    </row>
    <row r="34">
      <c r="A34" s="9">
        <f>IF(B34="","",ROW()-3)</f>
        <v/>
      </c>
      <c r="B34" s="9">
        <f>IFERROR(INDEX('Lista'!$B$2:$B$201,MATCH(ROW()-3,'Lista'!$Q$2:$Q$201,0)),"")</f>
        <v/>
      </c>
      <c r="C34" s="9">
        <f>IFERROR(INDEX('Lista'!$D$2:$D$201,MATCH(ROW()-3,'Lista'!$Q$2:$Q$201,0))+INDEX('Lista'!$E$2:$E$201,MATCH(ROW()-3,'Lista'!$Q$2:$Q$201,0)),"")</f>
        <v/>
      </c>
      <c r="D34" s="9">
        <f>IFERROR(IF(INDEX('Lista'!$K$2:$K$201,MATCH(ROW()-3,'Lista'!$Q$2:$Q$201,0))="","",INDEX('Lista'!$K$2:$K$201,MATCH(ROW()-3,'Lista'!$Q$2:$Q$201,0))),"")</f>
        <v/>
      </c>
    </row>
    <row r="35">
      <c r="A35" s="9">
        <f>IF(B35="","",ROW()-3)</f>
        <v/>
      </c>
      <c r="B35" s="9">
        <f>IFERROR(INDEX('Lista'!$B$2:$B$201,MATCH(ROW()-3,'Lista'!$Q$2:$Q$201,0)),"")</f>
        <v/>
      </c>
      <c r="C35" s="9">
        <f>IFERROR(INDEX('Lista'!$D$2:$D$201,MATCH(ROW()-3,'Lista'!$Q$2:$Q$201,0))+INDEX('Lista'!$E$2:$E$201,MATCH(ROW()-3,'Lista'!$Q$2:$Q$201,0)),"")</f>
        <v/>
      </c>
      <c r="D35" s="9">
        <f>IFERROR(IF(INDEX('Lista'!$K$2:$K$201,MATCH(ROW()-3,'Lista'!$Q$2:$Q$201,0))="","",INDEX('Lista'!$K$2:$K$201,MATCH(ROW()-3,'Lista'!$Q$2:$Q$201,0))),"")</f>
        <v/>
      </c>
    </row>
    <row r="36">
      <c r="A36" s="9">
        <f>IF(B36="","",ROW()-3)</f>
        <v/>
      </c>
      <c r="B36" s="9">
        <f>IFERROR(INDEX('Lista'!$B$2:$B$201,MATCH(ROW()-3,'Lista'!$Q$2:$Q$201,0)),"")</f>
        <v/>
      </c>
      <c r="C36" s="9">
        <f>IFERROR(INDEX('Lista'!$D$2:$D$201,MATCH(ROW()-3,'Lista'!$Q$2:$Q$201,0))+INDEX('Lista'!$E$2:$E$201,MATCH(ROW()-3,'Lista'!$Q$2:$Q$201,0)),"")</f>
        <v/>
      </c>
      <c r="D36" s="9">
        <f>IFERROR(IF(INDEX('Lista'!$K$2:$K$201,MATCH(ROW()-3,'Lista'!$Q$2:$Q$201,0))="","",INDEX('Lista'!$K$2:$K$201,MATCH(ROW()-3,'Lista'!$Q$2:$Q$201,0))),"")</f>
        <v/>
      </c>
    </row>
    <row r="37">
      <c r="A37" s="9">
        <f>IF(B37="","",ROW()-3)</f>
        <v/>
      </c>
      <c r="B37" s="9">
        <f>IFERROR(INDEX('Lista'!$B$2:$B$201,MATCH(ROW()-3,'Lista'!$Q$2:$Q$201,0)),"")</f>
        <v/>
      </c>
      <c r="C37" s="9">
        <f>IFERROR(INDEX('Lista'!$D$2:$D$201,MATCH(ROW()-3,'Lista'!$Q$2:$Q$201,0))+INDEX('Lista'!$E$2:$E$201,MATCH(ROW()-3,'Lista'!$Q$2:$Q$201,0)),"")</f>
        <v/>
      </c>
      <c r="D37" s="9">
        <f>IFERROR(IF(INDEX('Lista'!$K$2:$K$201,MATCH(ROW()-3,'Lista'!$Q$2:$Q$201,0))="","",INDEX('Lista'!$K$2:$K$201,MATCH(ROW()-3,'Lista'!$Q$2:$Q$201,0))),"")</f>
        <v/>
      </c>
    </row>
    <row r="38">
      <c r="A38" s="9">
        <f>IF(B38="","",ROW()-3)</f>
        <v/>
      </c>
      <c r="B38" s="9">
        <f>IFERROR(INDEX('Lista'!$B$2:$B$201,MATCH(ROW()-3,'Lista'!$Q$2:$Q$201,0)),"")</f>
        <v/>
      </c>
      <c r="C38" s="9">
        <f>IFERROR(INDEX('Lista'!$D$2:$D$201,MATCH(ROW()-3,'Lista'!$Q$2:$Q$201,0))+INDEX('Lista'!$E$2:$E$201,MATCH(ROW()-3,'Lista'!$Q$2:$Q$201,0)),"")</f>
        <v/>
      </c>
      <c r="D38" s="9">
        <f>IFERROR(IF(INDEX('Lista'!$K$2:$K$201,MATCH(ROW()-3,'Lista'!$Q$2:$Q$201,0))="","",INDEX('Lista'!$K$2:$K$201,MATCH(ROW()-3,'Lista'!$Q$2:$Q$201,0))),"")</f>
        <v/>
      </c>
    </row>
    <row r="39">
      <c r="A39" s="9">
        <f>IF(B39="","",ROW()-3)</f>
        <v/>
      </c>
      <c r="B39" s="9">
        <f>IFERROR(INDEX('Lista'!$B$2:$B$201,MATCH(ROW()-3,'Lista'!$Q$2:$Q$201,0)),"")</f>
        <v/>
      </c>
      <c r="C39" s="9">
        <f>IFERROR(INDEX('Lista'!$D$2:$D$201,MATCH(ROW()-3,'Lista'!$Q$2:$Q$201,0))+INDEX('Lista'!$E$2:$E$201,MATCH(ROW()-3,'Lista'!$Q$2:$Q$201,0)),"")</f>
        <v/>
      </c>
      <c r="D39" s="9">
        <f>IFERROR(IF(INDEX('Lista'!$K$2:$K$201,MATCH(ROW()-3,'Lista'!$Q$2:$Q$201,0))="","",INDEX('Lista'!$K$2:$K$201,MATCH(ROW()-3,'Lista'!$Q$2:$Q$201,0))),"")</f>
        <v/>
      </c>
    </row>
    <row r="40">
      <c r="A40" s="9">
        <f>IF(B40="","",ROW()-3)</f>
        <v/>
      </c>
      <c r="B40" s="9">
        <f>IFERROR(INDEX('Lista'!$B$2:$B$201,MATCH(ROW()-3,'Lista'!$Q$2:$Q$201,0)),"")</f>
        <v/>
      </c>
      <c r="C40" s="9">
        <f>IFERROR(INDEX('Lista'!$D$2:$D$201,MATCH(ROW()-3,'Lista'!$Q$2:$Q$201,0))+INDEX('Lista'!$E$2:$E$201,MATCH(ROW()-3,'Lista'!$Q$2:$Q$201,0)),"")</f>
        <v/>
      </c>
      <c r="D40" s="9">
        <f>IFERROR(IF(INDEX('Lista'!$K$2:$K$201,MATCH(ROW()-3,'Lista'!$Q$2:$Q$201,0))="","",INDEX('Lista'!$K$2:$K$201,MATCH(ROW()-3,'Lista'!$Q$2:$Q$201,0))),"")</f>
        <v/>
      </c>
    </row>
    <row r="41">
      <c r="A41" s="9">
        <f>IF(B41="","",ROW()-3)</f>
        <v/>
      </c>
      <c r="B41" s="9">
        <f>IFERROR(INDEX('Lista'!$B$2:$B$201,MATCH(ROW()-3,'Lista'!$Q$2:$Q$201,0)),"")</f>
        <v/>
      </c>
      <c r="C41" s="9">
        <f>IFERROR(INDEX('Lista'!$D$2:$D$201,MATCH(ROW()-3,'Lista'!$Q$2:$Q$201,0))+INDEX('Lista'!$E$2:$E$201,MATCH(ROW()-3,'Lista'!$Q$2:$Q$201,0)),"")</f>
        <v/>
      </c>
      <c r="D41" s="9">
        <f>IFERROR(IF(INDEX('Lista'!$K$2:$K$201,MATCH(ROW()-3,'Lista'!$Q$2:$Q$201,0))="","",INDEX('Lista'!$K$2:$K$201,MATCH(ROW()-3,'Lista'!$Q$2:$Q$201,0))),"")</f>
        <v/>
      </c>
    </row>
    <row r="42">
      <c r="A42" s="9">
        <f>IF(B42="","",ROW()-3)</f>
        <v/>
      </c>
      <c r="B42" s="9">
        <f>IFERROR(INDEX('Lista'!$B$2:$B$201,MATCH(ROW()-3,'Lista'!$Q$2:$Q$201,0)),"")</f>
        <v/>
      </c>
      <c r="C42" s="9">
        <f>IFERROR(INDEX('Lista'!$D$2:$D$201,MATCH(ROW()-3,'Lista'!$Q$2:$Q$201,0))+INDEX('Lista'!$E$2:$E$201,MATCH(ROW()-3,'Lista'!$Q$2:$Q$201,0)),"")</f>
        <v/>
      </c>
      <c r="D42" s="9">
        <f>IFERROR(IF(INDEX('Lista'!$K$2:$K$201,MATCH(ROW()-3,'Lista'!$Q$2:$Q$201,0))="","",INDEX('Lista'!$K$2:$K$201,MATCH(ROW()-3,'Lista'!$Q$2:$Q$201,0))),"")</f>
        <v/>
      </c>
    </row>
    <row r="43">
      <c r="A43" s="9">
        <f>IF(B43="","",ROW()-3)</f>
        <v/>
      </c>
      <c r="B43" s="9">
        <f>IFERROR(INDEX('Lista'!$B$2:$B$201,MATCH(ROW()-3,'Lista'!$Q$2:$Q$201,0)),"")</f>
        <v/>
      </c>
      <c r="C43" s="9">
        <f>IFERROR(INDEX('Lista'!$D$2:$D$201,MATCH(ROW()-3,'Lista'!$Q$2:$Q$201,0))+INDEX('Lista'!$E$2:$E$201,MATCH(ROW()-3,'Lista'!$Q$2:$Q$201,0)),"")</f>
        <v/>
      </c>
      <c r="D43" s="9">
        <f>IFERROR(IF(INDEX('Lista'!$K$2:$K$201,MATCH(ROW()-3,'Lista'!$Q$2:$Q$201,0))="","",INDEX('Lista'!$K$2:$K$201,MATCH(ROW()-3,'Lista'!$Q$2:$Q$201,0))),"")</f>
        <v/>
      </c>
    </row>
    <row r="44">
      <c r="A44" s="9">
        <f>IF(B44="","",ROW()-3)</f>
        <v/>
      </c>
      <c r="B44" s="9">
        <f>IFERROR(INDEX('Lista'!$B$2:$B$201,MATCH(ROW()-3,'Lista'!$Q$2:$Q$201,0)),"")</f>
        <v/>
      </c>
      <c r="C44" s="9">
        <f>IFERROR(INDEX('Lista'!$D$2:$D$201,MATCH(ROW()-3,'Lista'!$Q$2:$Q$201,0))+INDEX('Lista'!$E$2:$E$201,MATCH(ROW()-3,'Lista'!$Q$2:$Q$201,0)),"")</f>
        <v/>
      </c>
      <c r="D44" s="9">
        <f>IFERROR(IF(INDEX('Lista'!$K$2:$K$201,MATCH(ROW()-3,'Lista'!$Q$2:$Q$201,0))="","",INDEX('Lista'!$K$2:$K$201,MATCH(ROW()-3,'Lista'!$Q$2:$Q$201,0))),"")</f>
        <v/>
      </c>
    </row>
    <row r="45">
      <c r="A45" s="9">
        <f>IF(B45="","",ROW()-3)</f>
        <v/>
      </c>
      <c r="B45" s="9">
        <f>IFERROR(INDEX('Lista'!$B$2:$B$201,MATCH(ROW()-3,'Lista'!$Q$2:$Q$201,0)),"")</f>
        <v/>
      </c>
      <c r="C45" s="9">
        <f>IFERROR(INDEX('Lista'!$D$2:$D$201,MATCH(ROW()-3,'Lista'!$Q$2:$Q$201,0))+INDEX('Lista'!$E$2:$E$201,MATCH(ROW()-3,'Lista'!$Q$2:$Q$201,0)),"")</f>
        <v/>
      </c>
      <c r="D45" s="9">
        <f>IFERROR(IF(INDEX('Lista'!$K$2:$K$201,MATCH(ROW()-3,'Lista'!$Q$2:$Q$201,0))="","",INDEX('Lista'!$K$2:$K$201,MATCH(ROW()-3,'Lista'!$Q$2:$Q$201,0))),"")</f>
        <v/>
      </c>
    </row>
    <row r="46">
      <c r="A46" s="9">
        <f>IF(B46="","",ROW()-3)</f>
        <v/>
      </c>
      <c r="B46" s="9">
        <f>IFERROR(INDEX('Lista'!$B$2:$B$201,MATCH(ROW()-3,'Lista'!$Q$2:$Q$201,0)),"")</f>
        <v/>
      </c>
      <c r="C46" s="9">
        <f>IFERROR(INDEX('Lista'!$D$2:$D$201,MATCH(ROW()-3,'Lista'!$Q$2:$Q$201,0))+INDEX('Lista'!$E$2:$E$201,MATCH(ROW()-3,'Lista'!$Q$2:$Q$201,0)),"")</f>
        <v/>
      </c>
      <c r="D46" s="9">
        <f>IFERROR(IF(INDEX('Lista'!$K$2:$K$201,MATCH(ROW()-3,'Lista'!$Q$2:$Q$201,0))="","",INDEX('Lista'!$K$2:$K$201,MATCH(ROW()-3,'Lista'!$Q$2:$Q$201,0))),"")</f>
        <v/>
      </c>
    </row>
    <row r="47">
      <c r="A47" s="9">
        <f>IF(B47="","",ROW()-3)</f>
        <v/>
      </c>
      <c r="B47" s="9">
        <f>IFERROR(INDEX('Lista'!$B$2:$B$201,MATCH(ROW()-3,'Lista'!$Q$2:$Q$201,0)),"")</f>
        <v/>
      </c>
      <c r="C47" s="9">
        <f>IFERROR(INDEX('Lista'!$D$2:$D$201,MATCH(ROW()-3,'Lista'!$Q$2:$Q$201,0))+INDEX('Lista'!$E$2:$E$201,MATCH(ROW()-3,'Lista'!$Q$2:$Q$201,0)),"")</f>
        <v/>
      </c>
      <c r="D47" s="9">
        <f>IFERROR(IF(INDEX('Lista'!$K$2:$K$201,MATCH(ROW()-3,'Lista'!$Q$2:$Q$201,0))="","",INDEX('Lista'!$K$2:$K$201,MATCH(ROW()-3,'Lista'!$Q$2:$Q$201,0))),"")</f>
        <v/>
      </c>
    </row>
    <row r="48">
      <c r="A48" s="9">
        <f>IF(B48="","",ROW()-3)</f>
        <v/>
      </c>
      <c r="B48" s="9">
        <f>IFERROR(INDEX('Lista'!$B$2:$B$201,MATCH(ROW()-3,'Lista'!$Q$2:$Q$201,0)),"")</f>
        <v/>
      </c>
      <c r="C48" s="9">
        <f>IFERROR(INDEX('Lista'!$D$2:$D$201,MATCH(ROW()-3,'Lista'!$Q$2:$Q$201,0))+INDEX('Lista'!$E$2:$E$201,MATCH(ROW()-3,'Lista'!$Q$2:$Q$201,0)),"")</f>
        <v/>
      </c>
      <c r="D48" s="9">
        <f>IFERROR(IF(INDEX('Lista'!$K$2:$K$201,MATCH(ROW()-3,'Lista'!$Q$2:$Q$201,0))="","",INDEX('Lista'!$K$2:$K$201,MATCH(ROW()-3,'Lista'!$Q$2:$Q$201,0))),"")</f>
        <v/>
      </c>
    </row>
    <row r="49">
      <c r="A49" s="9">
        <f>IF(B49="","",ROW()-3)</f>
        <v/>
      </c>
      <c r="B49" s="9">
        <f>IFERROR(INDEX('Lista'!$B$2:$B$201,MATCH(ROW()-3,'Lista'!$Q$2:$Q$201,0)),"")</f>
        <v/>
      </c>
      <c r="C49" s="9">
        <f>IFERROR(INDEX('Lista'!$D$2:$D$201,MATCH(ROW()-3,'Lista'!$Q$2:$Q$201,0))+INDEX('Lista'!$E$2:$E$201,MATCH(ROW()-3,'Lista'!$Q$2:$Q$201,0)),"")</f>
        <v/>
      </c>
      <c r="D49" s="9">
        <f>IFERROR(IF(INDEX('Lista'!$K$2:$K$201,MATCH(ROW()-3,'Lista'!$Q$2:$Q$201,0))="","",INDEX('Lista'!$K$2:$K$201,MATCH(ROW()-3,'Lista'!$Q$2:$Q$201,0))),"")</f>
        <v/>
      </c>
    </row>
    <row r="50">
      <c r="A50" s="9">
        <f>IF(B50="","",ROW()-3)</f>
        <v/>
      </c>
      <c r="B50" s="9">
        <f>IFERROR(INDEX('Lista'!$B$2:$B$201,MATCH(ROW()-3,'Lista'!$Q$2:$Q$201,0)),"")</f>
        <v/>
      </c>
      <c r="C50" s="9">
        <f>IFERROR(INDEX('Lista'!$D$2:$D$201,MATCH(ROW()-3,'Lista'!$Q$2:$Q$201,0))+INDEX('Lista'!$E$2:$E$201,MATCH(ROW()-3,'Lista'!$Q$2:$Q$201,0)),"")</f>
        <v/>
      </c>
      <c r="D50" s="9">
        <f>IFERROR(IF(INDEX('Lista'!$K$2:$K$201,MATCH(ROW()-3,'Lista'!$Q$2:$Q$201,0))="","",INDEX('Lista'!$K$2:$K$201,MATCH(ROW()-3,'Lista'!$Q$2:$Q$201,0))),"")</f>
        <v/>
      </c>
    </row>
    <row r="51">
      <c r="A51" s="9">
        <f>IF(B51="","",ROW()-3)</f>
        <v/>
      </c>
      <c r="B51" s="9">
        <f>IFERROR(INDEX('Lista'!$B$2:$B$201,MATCH(ROW()-3,'Lista'!$Q$2:$Q$201,0)),"")</f>
        <v/>
      </c>
      <c r="C51" s="9">
        <f>IFERROR(INDEX('Lista'!$D$2:$D$201,MATCH(ROW()-3,'Lista'!$Q$2:$Q$201,0))+INDEX('Lista'!$E$2:$E$201,MATCH(ROW()-3,'Lista'!$Q$2:$Q$201,0)),"")</f>
        <v/>
      </c>
      <c r="D51" s="9">
        <f>IFERROR(IF(INDEX('Lista'!$K$2:$K$201,MATCH(ROW()-3,'Lista'!$Q$2:$Q$201,0))="","",INDEX('Lista'!$K$2:$K$201,MATCH(ROW()-3,'Lista'!$Q$2:$Q$201,0))),"")</f>
        <v/>
      </c>
    </row>
    <row r="52">
      <c r="A52" s="9">
        <f>IF(B52="","",ROW()-3)</f>
        <v/>
      </c>
      <c r="B52" s="9">
        <f>IFERROR(INDEX('Lista'!$B$2:$B$201,MATCH(ROW()-3,'Lista'!$Q$2:$Q$201,0)),"")</f>
        <v/>
      </c>
      <c r="C52" s="9">
        <f>IFERROR(INDEX('Lista'!$D$2:$D$201,MATCH(ROW()-3,'Lista'!$Q$2:$Q$201,0))+INDEX('Lista'!$E$2:$E$201,MATCH(ROW()-3,'Lista'!$Q$2:$Q$201,0)),"")</f>
        <v/>
      </c>
      <c r="D52" s="9">
        <f>IFERROR(IF(INDEX('Lista'!$K$2:$K$201,MATCH(ROW()-3,'Lista'!$Q$2:$Q$201,0))="","",INDEX('Lista'!$K$2:$K$201,MATCH(ROW()-3,'Lista'!$Q$2:$Q$201,0))),"")</f>
        <v/>
      </c>
    </row>
    <row r="53">
      <c r="A53" s="9">
        <f>IF(B53="","",ROW()-3)</f>
        <v/>
      </c>
      <c r="B53" s="9">
        <f>IFERROR(INDEX('Lista'!$B$2:$B$201,MATCH(ROW()-3,'Lista'!$Q$2:$Q$201,0)),"")</f>
        <v/>
      </c>
      <c r="C53" s="9">
        <f>IFERROR(INDEX('Lista'!$D$2:$D$201,MATCH(ROW()-3,'Lista'!$Q$2:$Q$201,0))+INDEX('Lista'!$E$2:$E$201,MATCH(ROW()-3,'Lista'!$Q$2:$Q$201,0)),"")</f>
        <v/>
      </c>
      <c r="D53" s="9">
        <f>IFERROR(IF(INDEX('Lista'!$K$2:$K$201,MATCH(ROW()-3,'Lista'!$Q$2:$Q$201,0))="","",INDEX('Lista'!$K$2:$K$201,MATCH(ROW()-3,'Lista'!$Q$2:$Q$201,0))),"")</f>
        <v/>
      </c>
    </row>
    <row r="54">
      <c r="A54" s="9">
        <f>IF(B54="","",ROW()-3)</f>
        <v/>
      </c>
      <c r="B54" s="9">
        <f>IFERROR(INDEX('Lista'!$B$2:$B$201,MATCH(ROW()-3,'Lista'!$Q$2:$Q$201,0)),"")</f>
        <v/>
      </c>
      <c r="C54" s="9">
        <f>IFERROR(INDEX('Lista'!$D$2:$D$201,MATCH(ROW()-3,'Lista'!$Q$2:$Q$201,0))+INDEX('Lista'!$E$2:$E$201,MATCH(ROW()-3,'Lista'!$Q$2:$Q$201,0)),"")</f>
        <v/>
      </c>
      <c r="D54" s="9">
        <f>IFERROR(IF(INDEX('Lista'!$K$2:$K$201,MATCH(ROW()-3,'Lista'!$Q$2:$Q$201,0))="","",INDEX('Lista'!$K$2:$K$201,MATCH(ROW()-3,'Lista'!$Q$2:$Q$201,0))),"")</f>
        <v/>
      </c>
    </row>
    <row r="55">
      <c r="A55" s="9">
        <f>IF(B55="","",ROW()-3)</f>
        <v/>
      </c>
      <c r="B55" s="9">
        <f>IFERROR(INDEX('Lista'!$B$2:$B$201,MATCH(ROW()-3,'Lista'!$Q$2:$Q$201,0)),"")</f>
        <v/>
      </c>
      <c r="C55" s="9">
        <f>IFERROR(INDEX('Lista'!$D$2:$D$201,MATCH(ROW()-3,'Lista'!$Q$2:$Q$201,0))+INDEX('Lista'!$E$2:$E$201,MATCH(ROW()-3,'Lista'!$Q$2:$Q$201,0)),"")</f>
        <v/>
      </c>
      <c r="D55" s="9">
        <f>IFERROR(IF(INDEX('Lista'!$K$2:$K$201,MATCH(ROW()-3,'Lista'!$Q$2:$Q$201,0))="","",INDEX('Lista'!$K$2:$K$201,MATCH(ROW()-3,'Lista'!$Q$2:$Q$201,0))),"")</f>
        <v/>
      </c>
    </row>
    <row r="56">
      <c r="A56" s="9">
        <f>IF(B56="","",ROW()-3)</f>
        <v/>
      </c>
      <c r="B56" s="9">
        <f>IFERROR(INDEX('Lista'!$B$2:$B$201,MATCH(ROW()-3,'Lista'!$Q$2:$Q$201,0)),"")</f>
        <v/>
      </c>
      <c r="C56" s="9">
        <f>IFERROR(INDEX('Lista'!$D$2:$D$201,MATCH(ROW()-3,'Lista'!$Q$2:$Q$201,0))+INDEX('Lista'!$E$2:$E$201,MATCH(ROW()-3,'Lista'!$Q$2:$Q$201,0)),"")</f>
        <v/>
      </c>
      <c r="D56" s="9">
        <f>IFERROR(IF(INDEX('Lista'!$K$2:$K$201,MATCH(ROW()-3,'Lista'!$Q$2:$Q$201,0))="","",INDEX('Lista'!$K$2:$K$201,MATCH(ROW()-3,'Lista'!$Q$2:$Q$201,0))),"")</f>
        <v/>
      </c>
    </row>
    <row r="57">
      <c r="A57" s="9">
        <f>IF(B57="","",ROW()-3)</f>
        <v/>
      </c>
      <c r="B57" s="9">
        <f>IFERROR(INDEX('Lista'!$B$2:$B$201,MATCH(ROW()-3,'Lista'!$Q$2:$Q$201,0)),"")</f>
        <v/>
      </c>
      <c r="C57" s="9">
        <f>IFERROR(INDEX('Lista'!$D$2:$D$201,MATCH(ROW()-3,'Lista'!$Q$2:$Q$201,0))+INDEX('Lista'!$E$2:$E$201,MATCH(ROW()-3,'Lista'!$Q$2:$Q$201,0)),"")</f>
        <v/>
      </c>
      <c r="D57" s="9">
        <f>IFERROR(IF(INDEX('Lista'!$K$2:$K$201,MATCH(ROW()-3,'Lista'!$Q$2:$Q$201,0))="","",INDEX('Lista'!$K$2:$K$201,MATCH(ROW()-3,'Lista'!$Q$2:$Q$201,0))),"")</f>
        <v/>
      </c>
    </row>
    <row r="58">
      <c r="A58" s="9">
        <f>IF(B58="","",ROW()-3)</f>
        <v/>
      </c>
      <c r="B58" s="9">
        <f>IFERROR(INDEX('Lista'!$B$2:$B$201,MATCH(ROW()-3,'Lista'!$Q$2:$Q$201,0)),"")</f>
        <v/>
      </c>
      <c r="C58" s="9">
        <f>IFERROR(INDEX('Lista'!$D$2:$D$201,MATCH(ROW()-3,'Lista'!$Q$2:$Q$201,0))+INDEX('Lista'!$E$2:$E$201,MATCH(ROW()-3,'Lista'!$Q$2:$Q$201,0)),"")</f>
        <v/>
      </c>
      <c r="D58" s="9">
        <f>IFERROR(IF(INDEX('Lista'!$K$2:$K$201,MATCH(ROW()-3,'Lista'!$Q$2:$Q$201,0))="","",INDEX('Lista'!$K$2:$K$201,MATCH(ROW()-3,'Lista'!$Q$2:$Q$201,0))),"")</f>
        <v/>
      </c>
    </row>
    <row r="59">
      <c r="A59" s="9">
        <f>IF(B59="","",ROW()-3)</f>
        <v/>
      </c>
      <c r="B59" s="9">
        <f>IFERROR(INDEX('Lista'!$B$2:$B$201,MATCH(ROW()-3,'Lista'!$Q$2:$Q$201,0)),"")</f>
        <v/>
      </c>
      <c r="C59" s="9">
        <f>IFERROR(INDEX('Lista'!$D$2:$D$201,MATCH(ROW()-3,'Lista'!$Q$2:$Q$201,0))+INDEX('Lista'!$E$2:$E$201,MATCH(ROW()-3,'Lista'!$Q$2:$Q$201,0)),"")</f>
        <v/>
      </c>
      <c r="D59" s="9">
        <f>IFERROR(IF(INDEX('Lista'!$K$2:$K$201,MATCH(ROW()-3,'Lista'!$Q$2:$Q$201,0))="","",INDEX('Lista'!$K$2:$K$201,MATCH(ROW()-3,'Lista'!$Q$2:$Q$201,0))),"")</f>
        <v/>
      </c>
    </row>
    <row r="60">
      <c r="A60" s="9">
        <f>IF(B60="","",ROW()-3)</f>
        <v/>
      </c>
      <c r="B60" s="9">
        <f>IFERROR(INDEX('Lista'!$B$2:$B$201,MATCH(ROW()-3,'Lista'!$Q$2:$Q$201,0)),"")</f>
        <v/>
      </c>
      <c r="C60" s="9">
        <f>IFERROR(INDEX('Lista'!$D$2:$D$201,MATCH(ROW()-3,'Lista'!$Q$2:$Q$201,0))+INDEX('Lista'!$E$2:$E$201,MATCH(ROW()-3,'Lista'!$Q$2:$Q$201,0)),"")</f>
        <v/>
      </c>
      <c r="D60" s="9">
        <f>IFERROR(IF(INDEX('Lista'!$K$2:$K$201,MATCH(ROW()-3,'Lista'!$Q$2:$Q$201,0))="","",INDEX('Lista'!$K$2:$K$201,MATCH(ROW()-3,'Lista'!$Q$2:$Q$201,0))),"")</f>
        <v/>
      </c>
    </row>
    <row r="61">
      <c r="A61" s="9">
        <f>IF(B61="","",ROW()-3)</f>
        <v/>
      </c>
      <c r="B61" s="9">
        <f>IFERROR(INDEX('Lista'!$B$2:$B$201,MATCH(ROW()-3,'Lista'!$Q$2:$Q$201,0)),"")</f>
        <v/>
      </c>
      <c r="C61" s="9">
        <f>IFERROR(INDEX('Lista'!$D$2:$D$201,MATCH(ROW()-3,'Lista'!$Q$2:$Q$201,0))+INDEX('Lista'!$E$2:$E$201,MATCH(ROW()-3,'Lista'!$Q$2:$Q$201,0)),"")</f>
        <v/>
      </c>
      <c r="D61" s="9">
        <f>IFERROR(IF(INDEX('Lista'!$K$2:$K$201,MATCH(ROW()-3,'Lista'!$Q$2:$Q$201,0))="","",INDEX('Lista'!$K$2:$K$201,MATCH(ROW()-3,'Lista'!$Q$2:$Q$201,0))),"")</f>
        <v/>
      </c>
    </row>
    <row r="62">
      <c r="A62" s="9">
        <f>IF(B62="","",ROW()-3)</f>
        <v/>
      </c>
      <c r="B62" s="9">
        <f>IFERROR(INDEX('Lista'!$B$2:$B$201,MATCH(ROW()-3,'Lista'!$Q$2:$Q$201,0)),"")</f>
        <v/>
      </c>
      <c r="C62" s="9">
        <f>IFERROR(INDEX('Lista'!$D$2:$D$201,MATCH(ROW()-3,'Lista'!$Q$2:$Q$201,0))+INDEX('Lista'!$E$2:$E$201,MATCH(ROW()-3,'Lista'!$Q$2:$Q$201,0)),"")</f>
        <v/>
      </c>
      <c r="D62" s="9">
        <f>IFERROR(IF(INDEX('Lista'!$K$2:$K$201,MATCH(ROW()-3,'Lista'!$Q$2:$Q$201,0))="","",INDEX('Lista'!$K$2:$K$201,MATCH(ROW()-3,'Lista'!$Q$2:$Q$201,0))),"")</f>
        <v/>
      </c>
    </row>
    <row r="63">
      <c r="A63" s="9">
        <f>IF(B63="","",ROW()-3)</f>
        <v/>
      </c>
      <c r="B63" s="9">
        <f>IFERROR(INDEX('Lista'!$B$2:$B$201,MATCH(ROW()-3,'Lista'!$Q$2:$Q$201,0)),"")</f>
        <v/>
      </c>
      <c r="C63" s="9">
        <f>IFERROR(INDEX('Lista'!$D$2:$D$201,MATCH(ROW()-3,'Lista'!$Q$2:$Q$201,0))+INDEX('Lista'!$E$2:$E$201,MATCH(ROW()-3,'Lista'!$Q$2:$Q$201,0)),"")</f>
        <v/>
      </c>
      <c r="D63" s="9">
        <f>IFERROR(IF(INDEX('Lista'!$K$2:$K$201,MATCH(ROW()-3,'Lista'!$Q$2:$Q$201,0))="","",INDEX('Lista'!$K$2:$K$201,MATCH(ROW()-3,'Lista'!$Q$2:$Q$201,0))),"")</f>
        <v/>
      </c>
    </row>
    <row r="64">
      <c r="A64" s="9">
        <f>IF(B64="","",ROW()-3)</f>
        <v/>
      </c>
      <c r="B64" s="9">
        <f>IFERROR(INDEX('Lista'!$B$2:$B$201,MATCH(ROW()-3,'Lista'!$Q$2:$Q$201,0)),"")</f>
        <v/>
      </c>
      <c r="C64" s="9">
        <f>IFERROR(INDEX('Lista'!$D$2:$D$201,MATCH(ROW()-3,'Lista'!$Q$2:$Q$201,0))+INDEX('Lista'!$E$2:$E$201,MATCH(ROW()-3,'Lista'!$Q$2:$Q$201,0)),"")</f>
        <v/>
      </c>
      <c r="D64" s="9">
        <f>IFERROR(IF(INDEX('Lista'!$K$2:$K$201,MATCH(ROW()-3,'Lista'!$Q$2:$Q$201,0))="","",INDEX('Lista'!$K$2:$K$201,MATCH(ROW()-3,'Lista'!$Q$2:$Q$201,0))),"")</f>
        <v/>
      </c>
    </row>
    <row r="65">
      <c r="A65" s="9">
        <f>IF(B65="","",ROW()-3)</f>
        <v/>
      </c>
      <c r="B65" s="9">
        <f>IFERROR(INDEX('Lista'!$B$2:$B$201,MATCH(ROW()-3,'Lista'!$Q$2:$Q$201,0)),"")</f>
        <v/>
      </c>
      <c r="C65" s="9">
        <f>IFERROR(INDEX('Lista'!$D$2:$D$201,MATCH(ROW()-3,'Lista'!$Q$2:$Q$201,0))+INDEX('Lista'!$E$2:$E$201,MATCH(ROW()-3,'Lista'!$Q$2:$Q$201,0)),"")</f>
        <v/>
      </c>
      <c r="D65" s="9">
        <f>IFERROR(IF(INDEX('Lista'!$K$2:$K$201,MATCH(ROW()-3,'Lista'!$Q$2:$Q$201,0))="","",INDEX('Lista'!$K$2:$K$201,MATCH(ROW()-3,'Lista'!$Q$2:$Q$201,0))),"")</f>
        <v/>
      </c>
    </row>
    <row r="66">
      <c r="A66" s="9">
        <f>IF(B66="","",ROW()-3)</f>
        <v/>
      </c>
      <c r="B66" s="9">
        <f>IFERROR(INDEX('Lista'!$B$2:$B$201,MATCH(ROW()-3,'Lista'!$Q$2:$Q$201,0)),"")</f>
        <v/>
      </c>
      <c r="C66" s="9">
        <f>IFERROR(INDEX('Lista'!$D$2:$D$201,MATCH(ROW()-3,'Lista'!$Q$2:$Q$201,0))+INDEX('Lista'!$E$2:$E$201,MATCH(ROW()-3,'Lista'!$Q$2:$Q$201,0)),"")</f>
        <v/>
      </c>
      <c r="D66" s="9">
        <f>IFERROR(IF(INDEX('Lista'!$K$2:$K$201,MATCH(ROW()-3,'Lista'!$Q$2:$Q$201,0))="","",INDEX('Lista'!$K$2:$K$201,MATCH(ROW()-3,'Lista'!$Q$2:$Q$201,0))),"")</f>
        <v/>
      </c>
    </row>
    <row r="67">
      <c r="A67" s="9">
        <f>IF(B67="","",ROW()-3)</f>
        <v/>
      </c>
      <c r="B67" s="9">
        <f>IFERROR(INDEX('Lista'!$B$2:$B$201,MATCH(ROW()-3,'Lista'!$Q$2:$Q$201,0)),"")</f>
        <v/>
      </c>
      <c r="C67" s="9">
        <f>IFERROR(INDEX('Lista'!$D$2:$D$201,MATCH(ROW()-3,'Lista'!$Q$2:$Q$201,0))+INDEX('Lista'!$E$2:$E$201,MATCH(ROW()-3,'Lista'!$Q$2:$Q$201,0)),"")</f>
        <v/>
      </c>
      <c r="D67" s="9">
        <f>IFERROR(IF(INDEX('Lista'!$K$2:$K$201,MATCH(ROW()-3,'Lista'!$Q$2:$Q$201,0))="","",INDEX('Lista'!$K$2:$K$201,MATCH(ROW()-3,'Lista'!$Q$2:$Q$201,0))),"")</f>
        <v/>
      </c>
    </row>
    <row r="68">
      <c r="A68" s="9">
        <f>IF(B68="","",ROW()-3)</f>
        <v/>
      </c>
      <c r="B68" s="9">
        <f>IFERROR(INDEX('Lista'!$B$2:$B$201,MATCH(ROW()-3,'Lista'!$Q$2:$Q$201,0)),"")</f>
        <v/>
      </c>
      <c r="C68" s="9">
        <f>IFERROR(INDEX('Lista'!$D$2:$D$201,MATCH(ROW()-3,'Lista'!$Q$2:$Q$201,0))+INDEX('Lista'!$E$2:$E$201,MATCH(ROW()-3,'Lista'!$Q$2:$Q$201,0)),"")</f>
        <v/>
      </c>
      <c r="D68" s="9">
        <f>IFERROR(IF(INDEX('Lista'!$K$2:$K$201,MATCH(ROW()-3,'Lista'!$Q$2:$Q$201,0))="","",INDEX('Lista'!$K$2:$K$201,MATCH(ROW()-3,'Lista'!$Q$2:$Q$201,0))),"")</f>
        <v/>
      </c>
    </row>
    <row r="69">
      <c r="A69" s="9">
        <f>IF(B69="","",ROW()-3)</f>
        <v/>
      </c>
      <c r="B69" s="9">
        <f>IFERROR(INDEX('Lista'!$B$2:$B$201,MATCH(ROW()-3,'Lista'!$Q$2:$Q$201,0)),"")</f>
        <v/>
      </c>
      <c r="C69" s="9">
        <f>IFERROR(INDEX('Lista'!$D$2:$D$201,MATCH(ROW()-3,'Lista'!$Q$2:$Q$201,0))+INDEX('Lista'!$E$2:$E$201,MATCH(ROW()-3,'Lista'!$Q$2:$Q$201,0)),"")</f>
        <v/>
      </c>
      <c r="D69" s="9">
        <f>IFERROR(IF(INDEX('Lista'!$K$2:$K$201,MATCH(ROW()-3,'Lista'!$Q$2:$Q$201,0))="","",INDEX('Lista'!$K$2:$K$201,MATCH(ROW()-3,'Lista'!$Q$2:$Q$201,0))),"")</f>
        <v/>
      </c>
    </row>
    <row r="70">
      <c r="A70" s="9">
        <f>IF(B70="","",ROW()-3)</f>
        <v/>
      </c>
      <c r="B70" s="9">
        <f>IFERROR(INDEX('Lista'!$B$2:$B$201,MATCH(ROW()-3,'Lista'!$Q$2:$Q$201,0)),"")</f>
        <v/>
      </c>
      <c r="C70" s="9">
        <f>IFERROR(INDEX('Lista'!$D$2:$D$201,MATCH(ROW()-3,'Lista'!$Q$2:$Q$201,0))+INDEX('Lista'!$E$2:$E$201,MATCH(ROW()-3,'Lista'!$Q$2:$Q$201,0)),"")</f>
        <v/>
      </c>
      <c r="D70" s="9">
        <f>IFERROR(IF(INDEX('Lista'!$K$2:$K$201,MATCH(ROW()-3,'Lista'!$Q$2:$Q$201,0))="","",INDEX('Lista'!$K$2:$K$201,MATCH(ROW()-3,'Lista'!$Q$2:$Q$201,0))),"")</f>
        <v/>
      </c>
    </row>
    <row r="71">
      <c r="A71" s="9">
        <f>IF(B71="","",ROW()-3)</f>
        <v/>
      </c>
      <c r="B71" s="9">
        <f>IFERROR(INDEX('Lista'!$B$2:$B$201,MATCH(ROW()-3,'Lista'!$Q$2:$Q$201,0)),"")</f>
        <v/>
      </c>
      <c r="C71" s="9">
        <f>IFERROR(INDEX('Lista'!$D$2:$D$201,MATCH(ROW()-3,'Lista'!$Q$2:$Q$201,0))+INDEX('Lista'!$E$2:$E$201,MATCH(ROW()-3,'Lista'!$Q$2:$Q$201,0)),"")</f>
        <v/>
      </c>
      <c r="D71" s="9">
        <f>IFERROR(IF(INDEX('Lista'!$K$2:$K$201,MATCH(ROW()-3,'Lista'!$Q$2:$Q$201,0))="","",INDEX('Lista'!$K$2:$K$201,MATCH(ROW()-3,'Lista'!$Q$2:$Q$201,0))),"")</f>
        <v/>
      </c>
    </row>
    <row r="72">
      <c r="A72" s="9">
        <f>IF(B72="","",ROW()-3)</f>
        <v/>
      </c>
      <c r="B72" s="9">
        <f>IFERROR(INDEX('Lista'!$B$2:$B$201,MATCH(ROW()-3,'Lista'!$Q$2:$Q$201,0)),"")</f>
        <v/>
      </c>
      <c r="C72" s="9">
        <f>IFERROR(INDEX('Lista'!$D$2:$D$201,MATCH(ROW()-3,'Lista'!$Q$2:$Q$201,0))+INDEX('Lista'!$E$2:$E$201,MATCH(ROW()-3,'Lista'!$Q$2:$Q$201,0)),"")</f>
        <v/>
      </c>
      <c r="D72" s="9">
        <f>IFERROR(IF(INDEX('Lista'!$K$2:$K$201,MATCH(ROW()-3,'Lista'!$Q$2:$Q$201,0))="","",INDEX('Lista'!$K$2:$K$201,MATCH(ROW()-3,'Lista'!$Q$2:$Q$201,0))),"")</f>
        <v/>
      </c>
    </row>
    <row r="73">
      <c r="A73" s="9">
        <f>IF(B73="","",ROW()-3)</f>
        <v/>
      </c>
      <c r="B73" s="9">
        <f>IFERROR(INDEX('Lista'!$B$2:$B$201,MATCH(ROW()-3,'Lista'!$Q$2:$Q$201,0)),"")</f>
        <v/>
      </c>
      <c r="C73" s="9">
        <f>IFERROR(INDEX('Lista'!$D$2:$D$201,MATCH(ROW()-3,'Lista'!$Q$2:$Q$201,0))+INDEX('Lista'!$E$2:$E$201,MATCH(ROW()-3,'Lista'!$Q$2:$Q$201,0)),"")</f>
        <v/>
      </c>
      <c r="D73" s="9">
        <f>IFERROR(IF(INDEX('Lista'!$K$2:$K$201,MATCH(ROW()-3,'Lista'!$Q$2:$Q$201,0))="","",INDEX('Lista'!$K$2:$K$201,MATCH(ROW()-3,'Lista'!$Q$2:$Q$201,0))),"")</f>
        <v/>
      </c>
    </row>
    <row r="74">
      <c r="A74" s="9">
        <f>IF(B74="","",ROW()-3)</f>
        <v/>
      </c>
      <c r="B74" s="9">
        <f>IFERROR(INDEX('Lista'!$B$2:$B$201,MATCH(ROW()-3,'Lista'!$Q$2:$Q$201,0)),"")</f>
        <v/>
      </c>
      <c r="C74" s="9">
        <f>IFERROR(INDEX('Lista'!$D$2:$D$201,MATCH(ROW()-3,'Lista'!$Q$2:$Q$201,0))+INDEX('Lista'!$E$2:$E$201,MATCH(ROW()-3,'Lista'!$Q$2:$Q$201,0)),"")</f>
        <v/>
      </c>
      <c r="D74" s="9">
        <f>IFERROR(IF(INDEX('Lista'!$K$2:$K$201,MATCH(ROW()-3,'Lista'!$Q$2:$Q$201,0))="","",INDEX('Lista'!$K$2:$K$201,MATCH(ROW()-3,'Lista'!$Q$2:$Q$201,0))),"")</f>
        <v/>
      </c>
    </row>
    <row r="75">
      <c r="A75" s="9">
        <f>IF(B75="","",ROW()-3)</f>
        <v/>
      </c>
      <c r="B75" s="9">
        <f>IFERROR(INDEX('Lista'!$B$2:$B$201,MATCH(ROW()-3,'Lista'!$Q$2:$Q$201,0)),"")</f>
        <v/>
      </c>
      <c r="C75" s="9">
        <f>IFERROR(INDEX('Lista'!$D$2:$D$201,MATCH(ROW()-3,'Lista'!$Q$2:$Q$201,0))+INDEX('Lista'!$E$2:$E$201,MATCH(ROW()-3,'Lista'!$Q$2:$Q$201,0)),"")</f>
        <v/>
      </c>
      <c r="D75" s="9">
        <f>IFERROR(IF(INDEX('Lista'!$K$2:$K$201,MATCH(ROW()-3,'Lista'!$Q$2:$Q$201,0))="","",INDEX('Lista'!$K$2:$K$201,MATCH(ROW()-3,'Lista'!$Q$2:$Q$201,0))),"")</f>
        <v/>
      </c>
    </row>
    <row r="76">
      <c r="A76" s="9">
        <f>IF(B76="","",ROW()-3)</f>
        <v/>
      </c>
      <c r="B76" s="9">
        <f>IFERROR(INDEX('Lista'!$B$2:$B$201,MATCH(ROW()-3,'Lista'!$Q$2:$Q$201,0)),"")</f>
        <v/>
      </c>
      <c r="C76" s="9">
        <f>IFERROR(INDEX('Lista'!$D$2:$D$201,MATCH(ROW()-3,'Lista'!$Q$2:$Q$201,0))+INDEX('Lista'!$E$2:$E$201,MATCH(ROW()-3,'Lista'!$Q$2:$Q$201,0)),"")</f>
        <v/>
      </c>
      <c r="D76" s="9">
        <f>IFERROR(IF(INDEX('Lista'!$K$2:$K$201,MATCH(ROW()-3,'Lista'!$Q$2:$Q$201,0))="","",INDEX('Lista'!$K$2:$K$201,MATCH(ROW()-3,'Lista'!$Q$2:$Q$201,0))),"")</f>
        <v/>
      </c>
    </row>
    <row r="77">
      <c r="A77" s="9">
        <f>IF(B77="","",ROW()-3)</f>
        <v/>
      </c>
      <c r="B77" s="9">
        <f>IFERROR(INDEX('Lista'!$B$2:$B$201,MATCH(ROW()-3,'Lista'!$Q$2:$Q$201,0)),"")</f>
        <v/>
      </c>
      <c r="C77" s="9">
        <f>IFERROR(INDEX('Lista'!$D$2:$D$201,MATCH(ROW()-3,'Lista'!$Q$2:$Q$201,0))+INDEX('Lista'!$E$2:$E$201,MATCH(ROW()-3,'Lista'!$Q$2:$Q$201,0)),"")</f>
        <v/>
      </c>
      <c r="D77" s="9">
        <f>IFERROR(IF(INDEX('Lista'!$K$2:$K$201,MATCH(ROW()-3,'Lista'!$Q$2:$Q$201,0))="","",INDEX('Lista'!$K$2:$K$201,MATCH(ROW()-3,'Lista'!$Q$2:$Q$201,0))),"")</f>
        <v/>
      </c>
    </row>
    <row r="78">
      <c r="A78" s="9">
        <f>IF(B78="","",ROW()-3)</f>
        <v/>
      </c>
      <c r="B78" s="9">
        <f>IFERROR(INDEX('Lista'!$B$2:$B$201,MATCH(ROW()-3,'Lista'!$Q$2:$Q$201,0)),"")</f>
        <v/>
      </c>
      <c r="C78" s="9">
        <f>IFERROR(INDEX('Lista'!$D$2:$D$201,MATCH(ROW()-3,'Lista'!$Q$2:$Q$201,0))+INDEX('Lista'!$E$2:$E$201,MATCH(ROW()-3,'Lista'!$Q$2:$Q$201,0)),"")</f>
        <v/>
      </c>
      <c r="D78" s="9">
        <f>IFERROR(IF(INDEX('Lista'!$K$2:$K$201,MATCH(ROW()-3,'Lista'!$Q$2:$Q$201,0))="","",INDEX('Lista'!$K$2:$K$201,MATCH(ROW()-3,'Lista'!$Q$2:$Q$201,0))),"")</f>
        <v/>
      </c>
    </row>
    <row r="79">
      <c r="A79" s="9">
        <f>IF(B79="","",ROW()-3)</f>
        <v/>
      </c>
      <c r="B79" s="9">
        <f>IFERROR(INDEX('Lista'!$B$2:$B$201,MATCH(ROW()-3,'Lista'!$Q$2:$Q$201,0)),"")</f>
        <v/>
      </c>
      <c r="C79" s="9">
        <f>IFERROR(INDEX('Lista'!$D$2:$D$201,MATCH(ROW()-3,'Lista'!$Q$2:$Q$201,0))+INDEX('Lista'!$E$2:$E$201,MATCH(ROW()-3,'Lista'!$Q$2:$Q$201,0)),"")</f>
        <v/>
      </c>
      <c r="D79" s="9">
        <f>IFERROR(IF(INDEX('Lista'!$K$2:$K$201,MATCH(ROW()-3,'Lista'!$Q$2:$Q$201,0))="","",INDEX('Lista'!$K$2:$K$201,MATCH(ROW()-3,'Lista'!$Q$2:$Q$201,0))),"")</f>
        <v/>
      </c>
    </row>
    <row r="80">
      <c r="A80" s="9">
        <f>IF(B80="","",ROW()-3)</f>
        <v/>
      </c>
      <c r="B80" s="9">
        <f>IFERROR(INDEX('Lista'!$B$2:$B$201,MATCH(ROW()-3,'Lista'!$Q$2:$Q$201,0)),"")</f>
        <v/>
      </c>
      <c r="C80" s="9">
        <f>IFERROR(INDEX('Lista'!$D$2:$D$201,MATCH(ROW()-3,'Lista'!$Q$2:$Q$201,0))+INDEX('Lista'!$E$2:$E$201,MATCH(ROW()-3,'Lista'!$Q$2:$Q$201,0)),"")</f>
        <v/>
      </c>
      <c r="D80" s="9">
        <f>IFERROR(IF(INDEX('Lista'!$K$2:$K$201,MATCH(ROW()-3,'Lista'!$Q$2:$Q$201,0))="","",INDEX('Lista'!$K$2:$K$201,MATCH(ROW()-3,'Lista'!$Q$2:$Q$201,0))),"")</f>
        <v/>
      </c>
    </row>
    <row r="81">
      <c r="A81" s="9">
        <f>IF(B81="","",ROW()-3)</f>
        <v/>
      </c>
      <c r="B81" s="9">
        <f>IFERROR(INDEX('Lista'!$B$2:$B$201,MATCH(ROW()-3,'Lista'!$Q$2:$Q$201,0)),"")</f>
        <v/>
      </c>
      <c r="C81" s="9">
        <f>IFERROR(INDEX('Lista'!$D$2:$D$201,MATCH(ROW()-3,'Lista'!$Q$2:$Q$201,0))+INDEX('Lista'!$E$2:$E$201,MATCH(ROW()-3,'Lista'!$Q$2:$Q$201,0)),"")</f>
        <v/>
      </c>
      <c r="D81" s="9">
        <f>IFERROR(IF(INDEX('Lista'!$K$2:$K$201,MATCH(ROW()-3,'Lista'!$Q$2:$Q$201,0))="","",INDEX('Lista'!$K$2:$K$201,MATCH(ROW()-3,'Lista'!$Q$2:$Q$201,0))),"")</f>
        <v/>
      </c>
    </row>
    <row r="82">
      <c r="A82" s="9">
        <f>IF(B82="","",ROW()-3)</f>
        <v/>
      </c>
      <c r="B82" s="9">
        <f>IFERROR(INDEX('Lista'!$B$2:$B$201,MATCH(ROW()-3,'Lista'!$Q$2:$Q$201,0)),"")</f>
        <v/>
      </c>
      <c r="C82" s="9">
        <f>IFERROR(INDEX('Lista'!$D$2:$D$201,MATCH(ROW()-3,'Lista'!$Q$2:$Q$201,0))+INDEX('Lista'!$E$2:$E$201,MATCH(ROW()-3,'Lista'!$Q$2:$Q$201,0)),"")</f>
        <v/>
      </c>
      <c r="D82" s="9">
        <f>IFERROR(IF(INDEX('Lista'!$K$2:$K$201,MATCH(ROW()-3,'Lista'!$Q$2:$Q$201,0))="","",INDEX('Lista'!$K$2:$K$201,MATCH(ROW()-3,'Lista'!$Q$2:$Q$201,0))),"")</f>
        <v/>
      </c>
    </row>
    <row r="83">
      <c r="A83" s="9">
        <f>IF(B83="","",ROW()-3)</f>
        <v/>
      </c>
      <c r="B83" s="9">
        <f>IFERROR(INDEX('Lista'!$B$2:$B$201,MATCH(ROW()-3,'Lista'!$Q$2:$Q$201,0)),"")</f>
        <v/>
      </c>
      <c r="C83" s="9">
        <f>IFERROR(INDEX('Lista'!$D$2:$D$201,MATCH(ROW()-3,'Lista'!$Q$2:$Q$201,0))+INDEX('Lista'!$E$2:$E$201,MATCH(ROW()-3,'Lista'!$Q$2:$Q$201,0)),"")</f>
        <v/>
      </c>
      <c r="D83" s="9">
        <f>IFERROR(IF(INDEX('Lista'!$K$2:$K$201,MATCH(ROW()-3,'Lista'!$Q$2:$Q$201,0))="","",INDEX('Lista'!$K$2:$K$201,MATCH(ROW()-3,'Lista'!$Q$2:$Q$201,0))),"")</f>
        <v/>
      </c>
    </row>
    <row r="84">
      <c r="A84" s="9">
        <f>IF(B84="","",ROW()-3)</f>
        <v/>
      </c>
      <c r="B84" s="9">
        <f>IFERROR(INDEX('Lista'!$B$2:$B$201,MATCH(ROW()-3,'Lista'!$Q$2:$Q$201,0)),"")</f>
        <v/>
      </c>
      <c r="C84" s="9">
        <f>IFERROR(INDEX('Lista'!$D$2:$D$201,MATCH(ROW()-3,'Lista'!$Q$2:$Q$201,0))+INDEX('Lista'!$E$2:$E$201,MATCH(ROW()-3,'Lista'!$Q$2:$Q$201,0)),"")</f>
        <v/>
      </c>
      <c r="D84" s="9">
        <f>IFERROR(IF(INDEX('Lista'!$K$2:$K$201,MATCH(ROW()-3,'Lista'!$Q$2:$Q$201,0))="","",INDEX('Lista'!$K$2:$K$201,MATCH(ROW()-3,'Lista'!$Q$2:$Q$201,0))),"")</f>
        <v/>
      </c>
    </row>
    <row r="85">
      <c r="A85" s="9">
        <f>IF(B85="","",ROW()-3)</f>
        <v/>
      </c>
      <c r="B85" s="9">
        <f>IFERROR(INDEX('Lista'!$B$2:$B$201,MATCH(ROW()-3,'Lista'!$Q$2:$Q$201,0)),"")</f>
        <v/>
      </c>
      <c r="C85" s="9">
        <f>IFERROR(INDEX('Lista'!$D$2:$D$201,MATCH(ROW()-3,'Lista'!$Q$2:$Q$201,0))+INDEX('Lista'!$E$2:$E$201,MATCH(ROW()-3,'Lista'!$Q$2:$Q$201,0)),"")</f>
        <v/>
      </c>
      <c r="D85" s="9">
        <f>IFERROR(IF(INDEX('Lista'!$K$2:$K$201,MATCH(ROW()-3,'Lista'!$Q$2:$Q$201,0))="","",INDEX('Lista'!$K$2:$K$201,MATCH(ROW()-3,'Lista'!$Q$2:$Q$201,0))),"")</f>
        <v/>
      </c>
    </row>
    <row r="86">
      <c r="A86" s="9">
        <f>IF(B86="","",ROW()-3)</f>
        <v/>
      </c>
      <c r="B86" s="9">
        <f>IFERROR(INDEX('Lista'!$B$2:$B$201,MATCH(ROW()-3,'Lista'!$Q$2:$Q$201,0)),"")</f>
        <v/>
      </c>
      <c r="C86" s="9">
        <f>IFERROR(INDEX('Lista'!$D$2:$D$201,MATCH(ROW()-3,'Lista'!$Q$2:$Q$201,0))+INDEX('Lista'!$E$2:$E$201,MATCH(ROW()-3,'Lista'!$Q$2:$Q$201,0)),"")</f>
        <v/>
      </c>
      <c r="D86" s="9">
        <f>IFERROR(IF(INDEX('Lista'!$K$2:$K$201,MATCH(ROW()-3,'Lista'!$Q$2:$Q$201,0))="","",INDEX('Lista'!$K$2:$K$201,MATCH(ROW()-3,'Lista'!$Q$2:$Q$201,0))),"")</f>
        <v/>
      </c>
    </row>
    <row r="87">
      <c r="A87" s="9">
        <f>IF(B87="","",ROW()-3)</f>
        <v/>
      </c>
      <c r="B87" s="9">
        <f>IFERROR(INDEX('Lista'!$B$2:$B$201,MATCH(ROW()-3,'Lista'!$Q$2:$Q$201,0)),"")</f>
        <v/>
      </c>
      <c r="C87" s="9">
        <f>IFERROR(INDEX('Lista'!$D$2:$D$201,MATCH(ROW()-3,'Lista'!$Q$2:$Q$201,0))+INDEX('Lista'!$E$2:$E$201,MATCH(ROW()-3,'Lista'!$Q$2:$Q$201,0)),"")</f>
        <v/>
      </c>
      <c r="D87" s="9">
        <f>IFERROR(IF(INDEX('Lista'!$K$2:$K$201,MATCH(ROW()-3,'Lista'!$Q$2:$Q$201,0))="","",INDEX('Lista'!$K$2:$K$201,MATCH(ROW()-3,'Lista'!$Q$2:$Q$201,0))),"")</f>
        <v/>
      </c>
    </row>
    <row r="88">
      <c r="A88" s="9">
        <f>IF(B88="","",ROW()-3)</f>
        <v/>
      </c>
      <c r="B88" s="9">
        <f>IFERROR(INDEX('Lista'!$B$2:$B$201,MATCH(ROW()-3,'Lista'!$Q$2:$Q$201,0)),"")</f>
        <v/>
      </c>
      <c r="C88" s="9">
        <f>IFERROR(INDEX('Lista'!$D$2:$D$201,MATCH(ROW()-3,'Lista'!$Q$2:$Q$201,0))+INDEX('Lista'!$E$2:$E$201,MATCH(ROW()-3,'Lista'!$Q$2:$Q$201,0)),"")</f>
        <v/>
      </c>
      <c r="D88" s="9">
        <f>IFERROR(IF(INDEX('Lista'!$K$2:$K$201,MATCH(ROW()-3,'Lista'!$Q$2:$Q$201,0))="","",INDEX('Lista'!$K$2:$K$201,MATCH(ROW()-3,'Lista'!$Q$2:$Q$201,0))),"")</f>
        <v/>
      </c>
    </row>
    <row r="89">
      <c r="A89" s="9">
        <f>IF(B89="","",ROW()-3)</f>
        <v/>
      </c>
      <c r="B89" s="9">
        <f>IFERROR(INDEX('Lista'!$B$2:$B$201,MATCH(ROW()-3,'Lista'!$Q$2:$Q$201,0)),"")</f>
        <v/>
      </c>
      <c r="C89" s="9">
        <f>IFERROR(INDEX('Lista'!$D$2:$D$201,MATCH(ROW()-3,'Lista'!$Q$2:$Q$201,0))+INDEX('Lista'!$E$2:$E$201,MATCH(ROW()-3,'Lista'!$Q$2:$Q$201,0)),"")</f>
        <v/>
      </c>
      <c r="D89" s="9">
        <f>IFERROR(IF(INDEX('Lista'!$K$2:$K$201,MATCH(ROW()-3,'Lista'!$Q$2:$Q$201,0))="","",INDEX('Lista'!$K$2:$K$201,MATCH(ROW()-3,'Lista'!$Q$2:$Q$201,0))),"")</f>
        <v/>
      </c>
    </row>
    <row r="90">
      <c r="A90" s="9">
        <f>IF(B90="","",ROW()-3)</f>
        <v/>
      </c>
      <c r="B90" s="9">
        <f>IFERROR(INDEX('Lista'!$B$2:$B$201,MATCH(ROW()-3,'Lista'!$Q$2:$Q$201,0)),"")</f>
        <v/>
      </c>
      <c r="C90" s="9">
        <f>IFERROR(INDEX('Lista'!$D$2:$D$201,MATCH(ROW()-3,'Lista'!$Q$2:$Q$201,0))+INDEX('Lista'!$E$2:$E$201,MATCH(ROW()-3,'Lista'!$Q$2:$Q$201,0)),"")</f>
        <v/>
      </c>
      <c r="D90" s="9">
        <f>IFERROR(IF(INDEX('Lista'!$K$2:$K$201,MATCH(ROW()-3,'Lista'!$Q$2:$Q$201,0))="","",INDEX('Lista'!$K$2:$K$201,MATCH(ROW()-3,'Lista'!$Q$2:$Q$201,0))),"")</f>
        <v/>
      </c>
    </row>
    <row r="91">
      <c r="A91" s="9">
        <f>IF(B91="","",ROW()-3)</f>
        <v/>
      </c>
      <c r="B91" s="9">
        <f>IFERROR(INDEX('Lista'!$B$2:$B$201,MATCH(ROW()-3,'Lista'!$Q$2:$Q$201,0)),"")</f>
        <v/>
      </c>
      <c r="C91" s="9">
        <f>IFERROR(INDEX('Lista'!$D$2:$D$201,MATCH(ROW()-3,'Lista'!$Q$2:$Q$201,0))+INDEX('Lista'!$E$2:$E$201,MATCH(ROW()-3,'Lista'!$Q$2:$Q$201,0)),"")</f>
        <v/>
      </c>
      <c r="D91" s="9">
        <f>IFERROR(IF(INDEX('Lista'!$K$2:$K$201,MATCH(ROW()-3,'Lista'!$Q$2:$Q$201,0))="","",INDEX('Lista'!$K$2:$K$201,MATCH(ROW()-3,'Lista'!$Q$2:$Q$201,0))),"")</f>
        <v/>
      </c>
    </row>
    <row r="92">
      <c r="A92" s="9">
        <f>IF(B92="","",ROW()-3)</f>
        <v/>
      </c>
      <c r="B92" s="9">
        <f>IFERROR(INDEX('Lista'!$B$2:$B$201,MATCH(ROW()-3,'Lista'!$Q$2:$Q$201,0)),"")</f>
        <v/>
      </c>
      <c r="C92" s="9">
        <f>IFERROR(INDEX('Lista'!$D$2:$D$201,MATCH(ROW()-3,'Lista'!$Q$2:$Q$201,0))+INDEX('Lista'!$E$2:$E$201,MATCH(ROW()-3,'Lista'!$Q$2:$Q$201,0)),"")</f>
        <v/>
      </c>
      <c r="D92" s="9">
        <f>IFERROR(IF(INDEX('Lista'!$K$2:$K$201,MATCH(ROW()-3,'Lista'!$Q$2:$Q$201,0))="","",INDEX('Lista'!$K$2:$K$201,MATCH(ROW()-3,'Lista'!$Q$2:$Q$201,0))),"")</f>
        <v/>
      </c>
    </row>
    <row r="93">
      <c r="A93" s="9">
        <f>IF(B93="","",ROW()-3)</f>
        <v/>
      </c>
      <c r="B93" s="9">
        <f>IFERROR(INDEX('Lista'!$B$2:$B$201,MATCH(ROW()-3,'Lista'!$Q$2:$Q$201,0)),"")</f>
        <v/>
      </c>
      <c r="C93" s="9">
        <f>IFERROR(INDEX('Lista'!$D$2:$D$201,MATCH(ROW()-3,'Lista'!$Q$2:$Q$201,0))+INDEX('Lista'!$E$2:$E$201,MATCH(ROW()-3,'Lista'!$Q$2:$Q$201,0)),"")</f>
        <v/>
      </c>
      <c r="D93" s="9">
        <f>IFERROR(IF(INDEX('Lista'!$K$2:$K$201,MATCH(ROW()-3,'Lista'!$Q$2:$Q$201,0))="","",INDEX('Lista'!$K$2:$K$201,MATCH(ROW()-3,'Lista'!$Q$2:$Q$201,0))),"")</f>
        <v/>
      </c>
    </row>
    <row r="94">
      <c r="A94" s="9">
        <f>IF(B94="","",ROW()-3)</f>
        <v/>
      </c>
      <c r="B94" s="9">
        <f>IFERROR(INDEX('Lista'!$B$2:$B$201,MATCH(ROW()-3,'Lista'!$Q$2:$Q$201,0)),"")</f>
        <v/>
      </c>
      <c r="C94" s="9">
        <f>IFERROR(INDEX('Lista'!$D$2:$D$201,MATCH(ROW()-3,'Lista'!$Q$2:$Q$201,0))+INDEX('Lista'!$E$2:$E$201,MATCH(ROW()-3,'Lista'!$Q$2:$Q$201,0)),"")</f>
        <v/>
      </c>
      <c r="D94" s="9">
        <f>IFERROR(IF(INDEX('Lista'!$K$2:$K$201,MATCH(ROW()-3,'Lista'!$Q$2:$Q$201,0))="","",INDEX('Lista'!$K$2:$K$201,MATCH(ROW()-3,'Lista'!$Q$2:$Q$201,0))),"")</f>
        <v/>
      </c>
    </row>
    <row r="95">
      <c r="A95" s="9">
        <f>IF(B95="","",ROW()-3)</f>
        <v/>
      </c>
      <c r="B95" s="9">
        <f>IFERROR(INDEX('Lista'!$B$2:$B$201,MATCH(ROW()-3,'Lista'!$Q$2:$Q$201,0)),"")</f>
        <v/>
      </c>
      <c r="C95" s="9">
        <f>IFERROR(INDEX('Lista'!$D$2:$D$201,MATCH(ROW()-3,'Lista'!$Q$2:$Q$201,0))+INDEX('Lista'!$E$2:$E$201,MATCH(ROW()-3,'Lista'!$Q$2:$Q$201,0)),"")</f>
        <v/>
      </c>
      <c r="D95" s="9">
        <f>IFERROR(IF(INDEX('Lista'!$K$2:$K$201,MATCH(ROW()-3,'Lista'!$Q$2:$Q$201,0))="","",INDEX('Lista'!$K$2:$K$201,MATCH(ROW()-3,'Lista'!$Q$2:$Q$201,0))),"")</f>
        <v/>
      </c>
    </row>
    <row r="96">
      <c r="A96" s="9">
        <f>IF(B96="","",ROW()-3)</f>
        <v/>
      </c>
      <c r="B96" s="9">
        <f>IFERROR(INDEX('Lista'!$B$2:$B$201,MATCH(ROW()-3,'Lista'!$Q$2:$Q$201,0)),"")</f>
        <v/>
      </c>
      <c r="C96" s="9">
        <f>IFERROR(INDEX('Lista'!$D$2:$D$201,MATCH(ROW()-3,'Lista'!$Q$2:$Q$201,0))+INDEX('Lista'!$E$2:$E$201,MATCH(ROW()-3,'Lista'!$Q$2:$Q$201,0)),"")</f>
        <v/>
      </c>
      <c r="D96" s="9">
        <f>IFERROR(IF(INDEX('Lista'!$K$2:$K$201,MATCH(ROW()-3,'Lista'!$Q$2:$Q$201,0))="","",INDEX('Lista'!$K$2:$K$201,MATCH(ROW()-3,'Lista'!$Q$2:$Q$201,0))),"")</f>
        <v/>
      </c>
    </row>
    <row r="97">
      <c r="A97" s="9">
        <f>IF(B97="","",ROW()-3)</f>
        <v/>
      </c>
      <c r="B97" s="9">
        <f>IFERROR(INDEX('Lista'!$B$2:$B$201,MATCH(ROW()-3,'Lista'!$Q$2:$Q$201,0)),"")</f>
        <v/>
      </c>
      <c r="C97" s="9">
        <f>IFERROR(INDEX('Lista'!$D$2:$D$201,MATCH(ROW()-3,'Lista'!$Q$2:$Q$201,0))+INDEX('Lista'!$E$2:$E$201,MATCH(ROW()-3,'Lista'!$Q$2:$Q$201,0)),"")</f>
        <v/>
      </c>
      <c r="D97" s="9">
        <f>IFERROR(IF(INDEX('Lista'!$K$2:$K$201,MATCH(ROW()-3,'Lista'!$Q$2:$Q$201,0))="","",INDEX('Lista'!$K$2:$K$201,MATCH(ROW()-3,'Lista'!$Q$2:$Q$201,0))),"")</f>
        <v/>
      </c>
    </row>
    <row r="98">
      <c r="A98" s="9">
        <f>IF(B98="","",ROW()-3)</f>
        <v/>
      </c>
      <c r="B98" s="9">
        <f>IFERROR(INDEX('Lista'!$B$2:$B$201,MATCH(ROW()-3,'Lista'!$Q$2:$Q$201,0)),"")</f>
        <v/>
      </c>
      <c r="C98" s="9">
        <f>IFERROR(INDEX('Lista'!$D$2:$D$201,MATCH(ROW()-3,'Lista'!$Q$2:$Q$201,0))+INDEX('Lista'!$E$2:$E$201,MATCH(ROW()-3,'Lista'!$Q$2:$Q$201,0)),"")</f>
        <v/>
      </c>
      <c r="D98" s="9">
        <f>IFERROR(IF(INDEX('Lista'!$K$2:$K$201,MATCH(ROW()-3,'Lista'!$Q$2:$Q$201,0))="","",INDEX('Lista'!$K$2:$K$201,MATCH(ROW()-3,'Lista'!$Q$2:$Q$201,0))),"")</f>
        <v/>
      </c>
    </row>
    <row r="99">
      <c r="A99" s="9">
        <f>IF(B99="","",ROW()-3)</f>
        <v/>
      </c>
      <c r="B99" s="9">
        <f>IFERROR(INDEX('Lista'!$B$2:$B$201,MATCH(ROW()-3,'Lista'!$Q$2:$Q$201,0)),"")</f>
        <v/>
      </c>
      <c r="C99" s="9">
        <f>IFERROR(INDEX('Lista'!$D$2:$D$201,MATCH(ROW()-3,'Lista'!$Q$2:$Q$201,0))+INDEX('Lista'!$E$2:$E$201,MATCH(ROW()-3,'Lista'!$Q$2:$Q$201,0)),"")</f>
        <v/>
      </c>
      <c r="D99" s="9">
        <f>IFERROR(IF(INDEX('Lista'!$K$2:$K$201,MATCH(ROW()-3,'Lista'!$Q$2:$Q$201,0))="","",INDEX('Lista'!$K$2:$K$201,MATCH(ROW()-3,'Lista'!$Q$2:$Q$201,0))),"")</f>
        <v/>
      </c>
    </row>
    <row r="100">
      <c r="A100" s="9">
        <f>IF(B100="","",ROW()-3)</f>
        <v/>
      </c>
      <c r="B100" s="9">
        <f>IFERROR(INDEX('Lista'!$B$2:$B$201,MATCH(ROW()-3,'Lista'!$Q$2:$Q$201,0)),"")</f>
        <v/>
      </c>
      <c r="C100" s="9">
        <f>IFERROR(INDEX('Lista'!$D$2:$D$201,MATCH(ROW()-3,'Lista'!$Q$2:$Q$201,0))+INDEX('Lista'!$E$2:$E$201,MATCH(ROW()-3,'Lista'!$Q$2:$Q$201,0)),"")</f>
        <v/>
      </c>
      <c r="D100" s="9">
        <f>IFERROR(IF(INDEX('Lista'!$K$2:$K$201,MATCH(ROW()-3,'Lista'!$Q$2:$Q$201,0))="","",INDEX('Lista'!$K$2:$K$201,MATCH(ROW()-3,'Lista'!$Q$2:$Q$201,0))),"")</f>
        <v/>
      </c>
    </row>
    <row r="101">
      <c r="A101" s="9">
        <f>IF(B101="","",ROW()-3)</f>
        <v/>
      </c>
      <c r="B101" s="9">
        <f>IFERROR(INDEX('Lista'!$B$2:$B$201,MATCH(ROW()-3,'Lista'!$Q$2:$Q$201,0)),"")</f>
        <v/>
      </c>
      <c r="C101" s="9">
        <f>IFERROR(INDEX('Lista'!$D$2:$D$201,MATCH(ROW()-3,'Lista'!$Q$2:$Q$201,0))+INDEX('Lista'!$E$2:$E$201,MATCH(ROW()-3,'Lista'!$Q$2:$Q$201,0)),"")</f>
        <v/>
      </c>
      <c r="D101" s="9">
        <f>IFERROR(IF(INDEX('Lista'!$K$2:$K$201,MATCH(ROW()-3,'Lista'!$Q$2:$Q$201,0))="","",INDEX('Lista'!$K$2:$K$201,MATCH(ROW()-3,'Lista'!$Q$2:$Q$201,0))),"")</f>
        <v/>
      </c>
    </row>
    <row r="102">
      <c r="A102" s="9">
        <f>IF(B102="","",ROW()-3)</f>
        <v/>
      </c>
      <c r="B102" s="9">
        <f>IFERROR(INDEX('Lista'!$B$2:$B$201,MATCH(ROW()-3,'Lista'!$Q$2:$Q$201,0)),"")</f>
        <v/>
      </c>
      <c r="C102" s="9">
        <f>IFERROR(INDEX('Lista'!$D$2:$D$201,MATCH(ROW()-3,'Lista'!$Q$2:$Q$201,0))+INDEX('Lista'!$E$2:$E$201,MATCH(ROW()-3,'Lista'!$Q$2:$Q$201,0)),"")</f>
        <v/>
      </c>
      <c r="D102" s="9">
        <f>IFERROR(IF(INDEX('Lista'!$K$2:$K$201,MATCH(ROW()-3,'Lista'!$Q$2:$Q$201,0))="","",INDEX('Lista'!$K$2:$K$201,MATCH(ROW()-3,'Lista'!$Q$2:$Q$201,0))),"")</f>
        <v/>
      </c>
    </row>
    <row r="103">
      <c r="A103" s="9">
        <f>IF(B103="","",ROW()-3)</f>
        <v/>
      </c>
      <c r="B103" s="9">
        <f>IFERROR(INDEX('Lista'!$B$2:$B$201,MATCH(ROW()-3,'Lista'!$Q$2:$Q$201,0)),"")</f>
        <v/>
      </c>
      <c r="C103" s="9">
        <f>IFERROR(INDEX('Lista'!$D$2:$D$201,MATCH(ROW()-3,'Lista'!$Q$2:$Q$201,0))+INDEX('Lista'!$E$2:$E$201,MATCH(ROW()-3,'Lista'!$Q$2:$Q$201,0)),"")</f>
        <v/>
      </c>
      <c r="D103" s="9">
        <f>IFERROR(IF(INDEX('Lista'!$K$2:$K$201,MATCH(ROW()-3,'Lista'!$Q$2:$Q$201,0))="","",INDEX('Lista'!$K$2:$K$201,MATCH(ROW()-3,'Lista'!$Q$2:$Q$201,0))),"")</f>
        <v/>
      </c>
    </row>
    <row r="104">
      <c r="A104" s="9">
        <f>IF(B104="","",ROW()-3)</f>
        <v/>
      </c>
      <c r="B104" s="9">
        <f>IFERROR(INDEX('Lista'!$B$2:$B$201,MATCH(ROW()-3,'Lista'!$Q$2:$Q$201,0)),"")</f>
        <v/>
      </c>
      <c r="C104" s="9">
        <f>IFERROR(INDEX('Lista'!$D$2:$D$201,MATCH(ROW()-3,'Lista'!$Q$2:$Q$201,0))+INDEX('Lista'!$E$2:$E$201,MATCH(ROW()-3,'Lista'!$Q$2:$Q$201,0)),"")</f>
        <v/>
      </c>
      <c r="D104" s="9">
        <f>IFERROR(IF(INDEX('Lista'!$K$2:$K$201,MATCH(ROW()-3,'Lista'!$Q$2:$Q$201,0))="","",INDEX('Lista'!$K$2:$K$201,MATCH(ROW()-3,'Lista'!$Q$2:$Q$201,0))),"")</f>
        <v/>
      </c>
    </row>
    <row r="105">
      <c r="A105" s="9">
        <f>IF(B105="","",ROW()-3)</f>
        <v/>
      </c>
      <c r="B105" s="9">
        <f>IFERROR(INDEX('Lista'!$B$2:$B$201,MATCH(ROW()-3,'Lista'!$Q$2:$Q$201,0)),"")</f>
        <v/>
      </c>
      <c r="C105" s="9">
        <f>IFERROR(INDEX('Lista'!$D$2:$D$201,MATCH(ROW()-3,'Lista'!$Q$2:$Q$201,0))+INDEX('Lista'!$E$2:$E$201,MATCH(ROW()-3,'Lista'!$Q$2:$Q$201,0)),"")</f>
        <v/>
      </c>
      <c r="D105" s="9">
        <f>IFERROR(IF(INDEX('Lista'!$K$2:$K$201,MATCH(ROW()-3,'Lista'!$Q$2:$Q$201,0))="","",INDEX('Lista'!$K$2:$K$201,MATCH(ROW()-3,'Lista'!$Q$2:$Q$201,0))),"")</f>
        <v/>
      </c>
    </row>
    <row r="106">
      <c r="A106" s="9">
        <f>IF(B106="","",ROW()-3)</f>
        <v/>
      </c>
      <c r="B106" s="9">
        <f>IFERROR(INDEX('Lista'!$B$2:$B$201,MATCH(ROW()-3,'Lista'!$Q$2:$Q$201,0)),"")</f>
        <v/>
      </c>
      <c r="C106" s="9">
        <f>IFERROR(INDEX('Lista'!$D$2:$D$201,MATCH(ROW()-3,'Lista'!$Q$2:$Q$201,0))+INDEX('Lista'!$E$2:$E$201,MATCH(ROW()-3,'Lista'!$Q$2:$Q$201,0)),"")</f>
        <v/>
      </c>
      <c r="D106" s="9">
        <f>IFERROR(IF(INDEX('Lista'!$K$2:$K$201,MATCH(ROW()-3,'Lista'!$Q$2:$Q$201,0))="","",INDEX('Lista'!$K$2:$K$201,MATCH(ROW()-3,'Lista'!$Q$2:$Q$201,0))),"")</f>
        <v/>
      </c>
    </row>
    <row r="107">
      <c r="A107" s="9">
        <f>IF(B107="","",ROW()-3)</f>
        <v/>
      </c>
      <c r="B107" s="9">
        <f>IFERROR(INDEX('Lista'!$B$2:$B$201,MATCH(ROW()-3,'Lista'!$Q$2:$Q$201,0)),"")</f>
        <v/>
      </c>
      <c r="C107" s="9">
        <f>IFERROR(INDEX('Lista'!$D$2:$D$201,MATCH(ROW()-3,'Lista'!$Q$2:$Q$201,0))+INDEX('Lista'!$E$2:$E$201,MATCH(ROW()-3,'Lista'!$Q$2:$Q$201,0)),"")</f>
        <v/>
      </c>
      <c r="D107" s="9">
        <f>IFERROR(IF(INDEX('Lista'!$K$2:$K$201,MATCH(ROW()-3,'Lista'!$Q$2:$Q$201,0))="","",INDEX('Lista'!$K$2:$K$201,MATCH(ROW()-3,'Lista'!$Q$2:$Q$201,0))),"")</f>
        <v/>
      </c>
    </row>
    <row r="108">
      <c r="A108" s="9">
        <f>IF(B108="","",ROW()-3)</f>
        <v/>
      </c>
      <c r="B108" s="9">
        <f>IFERROR(INDEX('Lista'!$B$2:$B$201,MATCH(ROW()-3,'Lista'!$Q$2:$Q$201,0)),"")</f>
        <v/>
      </c>
      <c r="C108" s="9">
        <f>IFERROR(INDEX('Lista'!$D$2:$D$201,MATCH(ROW()-3,'Lista'!$Q$2:$Q$201,0))+INDEX('Lista'!$E$2:$E$201,MATCH(ROW()-3,'Lista'!$Q$2:$Q$201,0)),"")</f>
        <v/>
      </c>
      <c r="D108" s="9">
        <f>IFERROR(IF(INDEX('Lista'!$K$2:$K$201,MATCH(ROW()-3,'Lista'!$Q$2:$Q$201,0))="","",INDEX('Lista'!$K$2:$K$201,MATCH(ROW()-3,'Lista'!$Q$2:$Q$201,0))),"")</f>
        <v/>
      </c>
    </row>
    <row r="109">
      <c r="A109" s="9">
        <f>IF(B109="","",ROW()-3)</f>
        <v/>
      </c>
      <c r="B109" s="9">
        <f>IFERROR(INDEX('Lista'!$B$2:$B$201,MATCH(ROW()-3,'Lista'!$Q$2:$Q$201,0)),"")</f>
        <v/>
      </c>
      <c r="C109" s="9">
        <f>IFERROR(INDEX('Lista'!$D$2:$D$201,MATCH(ROW()-3,'Lista'!$Q$2:$Q$201,0))+INDEX('Lista'!$E$2:$E$201,MATCH(ROW()-3,'Lista'!$Q$2:$Q$201,0)),"")</f>
        <v/>
      </c>
      <c r="D109" s="9">
        <f>IFERROR(IF(INDEX('Lista'!$K$2:$K$201,MATCH(ROW()-3,'Lista'!$Q$2:$Q$201,0))="","",INDEX('Lista'!$K$2:$K$201,MATCH(ROW()-3,'Lista'!$Q$2:$Q$201,0))),"")</f>
        <v/>
      </c>
    </row>
    <row r="110">
      <c r="A110" s="9">
        <f>IF(B110="","",ROW()-3)</f>
        <v/>
      </c>
      <c r="B110" s="9">
        <f>IFERROR(INDEX('Lista'!$B$2:$B$201,MATCH(ROW()-3,'Lista'!$Q$2:$Q$201,0)),"")</f>
        <v/>
      </c>
      <c r="C110" s="9">
        <f>IFERROR(INDEX('Lista'!$D$2:$D$201,MATCH(ROW()-3,'Lista'!$Q$2:$Q$201,0))+INDEX('Lista'!$E$2:$E$201,MATCH(ROW()-3,'Lista'!$Q$2:$Q$201,0)),"")</f>
        <v/>
      </c>
      <c r="D110" s="9">
        <f>IFERROR(IF(INDEX('Lista'!$K$2:$K$201,MATCH(ROW()-3,'Lista'!$Q$2:$Q$201,0))="","",INDEX('Lista'!$K$2:$K$201,MATCH(ROW()-3,'Lista'!$Q$2:$Q$201,0))),"")</f>
        <v/>
      </c>
    </row>
    <row r="111">
      <c r="A111" s="9">
        <f>IF(B111="","",ROW()-3)</f>
        <v/>
      </c>
      <c r="B111" s="9">
        <f>IFERROR(INDEX('Lista'!$B$2:$B$201,MATCH(ROW()-3,'Lista'!$Q$2:$Q$201,0)),"")</f>
        <v/>
      </c>
      <c r="C111" s="9">
        <f>IFERROR(INDEX('Lista'!$D$2:$D$201,MATCH(ROW()-3,'Lista'!$Q$2:$Q$201,0))+INDEX('Lista'!$E$2:$E$201,MATCH(ROW()-3,'Lista'!$Q$2:$Q$201,0)),"")</f>
        <v/>
      </c>
      <c r="D111" s="9">
        <f>IFERROR(IF(INDEX('Lista'!$K$2:$K$201,MATCH(ROW()-3,'Lista'!$Q$2:$Q$201,0))="","",INDEX('Lista'!$K$2:$K$201,MATCH(ROW()-3,'Lista'!$Q$2:$Q$201,0))),"")</f>
        <v/>
      </c>
    </row>
    <row r="112">
      <c r="A112" s="9">
        <f>IF(B112="","",ROW()-3)</f>
        <v/>
      </c>
      <c r="B112" s="9">
        <f>IFERROR(INDEX('Lista'!$B$2:$B$201,MATCH(ROW()-3,'Lista'!$Q$2:$Q$201,0)),"")</f>
        <v/>
      </c>
      <c r="C112" s="9">
        <f>IFERROR(INDEX('Lista'!$D$2:$D$201,MATCH(ROW()-3,'Lista'!$Q$2:$Q$201,0))+INDEX('Lista'!$E$2:$E$201,MATCH(ROW()-3,'Lista'!$Q$2:$Q$201,0)),"")</f>
        <v/>
      </c>
      <c r="D112" s="9">
        <f>IFERROR(IF(INDEX('Lista'!$K$2:$K$201,MATCH(ROW()-3,'Lista'!$Q$2:$Q$201,0))="","",INDEX('Lista'!$K$2:$K$201,MATCH(ROW()-3,'Lista'!$Q$2:$Q$201,0))),"")</f>
        <v/>
      </c>
    </row>
    <row r="113">
      <c r="A113" s="9">
        <f>IF(B113="","",ROW()-3)</f>
        <v/>
      </c>
      <c r="B113" s="9">
        <f>IFERROR(INDEX('Lista'!$B$2:$B$201,MATCH(ROW()-3,'Lista'!$Q$2:$Q$201,0)),"")</f>
        <v/>
      </c>
      <c r="C113" s="9">
        <f>IFERROR(INDEX('Lista'!$D$2:$D$201,MATCH(ROW()-3,'Lista'!$Q$2:$Q$201,0))+INDEX('Lista'!$E$2:$E$201,MATCH(ROW()-3,'Lista'!$Q$2:$Q$201,0)),"")</f>
        <v/>
      </c>
      <c r="D113" s="9">
        <f>IFERROR(IF(INDEX('Lista'!$K$2:$K$201,MATCH(ROW()-3,'Lista'!$Q$2:$Q$201,0))="","",INDEX('Lista'!$K$2:$K$201,MATCH(ROW()-3,'Lista'!$Q$2:$Q$201,0))),"")</f>
        <v/>
      </c>
    </row>
    <row r="114">
      <c r="A114" s="9">
        <f>IF(B114="","",ROW()-3)</f>
        <v/>
      </c>
      <c r="B114" s="9">
        <f>IFERROR(INDEX('Lista'!$B$2:$B$201,MATCH(ROW()-3,'Lista'!$Q$2:$Q$201,0)),"")</f>
        <v/>
      </c>
      <c r="C114" s="9">
        <f>IFERROR(INDEX('Lista'!$D$2:$D$201,MATCH(ROW()-3,'Lista'!$Q$2:$Q$201,0))+INDEX('Lista'!$E$2:$E$201,MATCH(ROW()-3,'Lista'!$Q$2:$Q$201,0)),"")</f>
        <v/>
      </c>
      <c r="D114" s="9">
        <f>IFERROR(IF(INDEX('Lista'!$K$2:$K$201,MATCH(ROW()-3,'Lista'!$Q$2:$Q$201,0))="","",INDEX('Lista'!$K$2:$K$201,MATCH(ROW()-3,'Lista'!$Q$2:$Q$201,0))),"")</f>
        <v/>
      </c>
    </row>
    <row r="115">
      <c r="A115" s="9">
        <f>IF(B115="","",ROW()-3)</f>
        <v/>
      </c>
      <c r="B115" s="9">
        <f>IFERROR(INDEX('Lista'!$B$2:$B$201,MATCH(ROW()-3,'Lista'!$Q$2:$Q$201,0)),"")</f>
        <v/>
      </c>
      <c r="C115" s="9">
        <f>IFERROR(INDEX('Lista'!$D$2:$D$201,MATCH(ROW()-3,'Lista'!$Q$2:$Q$201,0))+INDEX('Lista'!$E$2:$E$201,MATCH(ROW()-3,'Lista'!$Q$2:$Q$201,0)),"")</f>
        <v/>
      </c>
      <c r="D115" s="9">
        <f>IFERROR(IF(INDEX('Lista'!$K$2:$K$201,MATCH(ROW()-3,'Lista'!$Q$2:$Q$201,0))="","",INDEX('Lista'!$K$2:$K$201,MATCH(ROW()-3,'Lista'!$Q$2:$Q$201,0))),"")</f>
        <v/>
      </c>
    </row>
    <row r="116">
      <c r="A116" s="9">
        <f>IF(B116="","",ROW()-3)</f>
        <v/>
      </c>
      <c r="B116" s="9">
        <f>IFERROR(INDEX('Lista'!$B$2:$B$201,MATCH(ROW()-3,'Lista'!$Q$2:$Q$201,0)),"")</f>
        <v/>
      </c>
      <c r="C116" s="9">
        <f>IFERROR(INDEX('Lista'!$D$2:$D$201,MATCH(ROW()-3,'Lista'!$Q$2:$Q$201,0))+INDEX('Lista'!$E$2:$E$201,MATCH(ROW()-3,'Lista'!$Q$2:$Q$201,0)),"")</f>
        <v/>
      </c>
      <c r="D116" s="9">
        <f>IFERROR(IF(INDEX('Lista'!$K$2:$K$201,MATCH(ROW()-3,'Lista'!$Q$2:$Q$201,0))="","",INDEX('Lista'!$K$2:$K$201,MATCH(ROW()-3,'Lista'!$Q$2:$Q$201,0))),"")</f>
        <v/>
      </c>
    </row>
    <row r="117">
      <c r="A117" s="9">
        <f>IF(B117="","",ROW()-3)</f>
        <v/>
      </c>
      <c r="B117" s="9">
        <f>IFERROR(INDEX('Lista'!$B$2:$B$201,MATCH(ROW()-3,'Lista'!$Q$2:$Q$201,0)),"")</f>
        <v/>
      </c>
      <c r="C117" s="9">
        <f>IFERROR(INDEX('Lista'!$D$2:$D$201,MATCH(ROW()-3,'Lista'!$Q$2:$Q$201,0))+INDEX('Lista'!$E$2:$E$201,MATCH(ROW()-3,'Lista'!$Q$2:$Q$201,0)),"")</f>
        <v/>
      </c>
      <c r="D117" s="9">
        <f>IFERROR(IF(INDEX('Lista'!$K$2:$K$201,MATCH(ROW()-3,'Lista'!$Q$2:$Q$201,0))="","",INDEX('Lista'!$K$2:$K$201,MATCH(ROW()-3,'Lista'!$Q$2:$Q$201,0))),"")</f>
        <v/>
      </c>
    </row>
    <row r="118">
      <c r="A118" s="9">
        <f>IF(B118="","",ROW()-3)</f>
        <v/>
      </c>
      <c r="B118" s="9">
        <f>IFERROR(INDEX('Lista'!$B$2:$B$201,MATCH(ROW()-3,'Lista'!$Q$2:$Q$201,0)),"")</f>
        <v/>
      </c>
      <c r="C118" s="9">
        <f>IFERROR(INDEX('Lista'!$D$2:$D$201,MATCH(ROW()-3,'Lista'!$Q$2:$Q$201,0))+INDEX('Lista'!$E$2:$E$201,MATCH(ROW()-3,'Lista'!$Q$2:$Q$201,0)),"")</f>
        <v/>
      </c>
      <c r="D118" s="9">
        <f>IFERROR(IF(INDEX('Lista'!$K$2:$K$201,MATCH(ROW()-3,'Lista'!$Q$2:$Q$201,0))="","",INDEX('Lista'!$K$2:$K$201,MATCH(ROW()-3,'Lista'!$Q$2:$Q$201,0))),"")</f>
        <v/>
      </c>
    </row>
    <row r="119">
      <c r="A119" s="9">
        <f>IF(B119="","",ROW()-3)</f>
        <v/>
      </c>
      <c r="B119" s="9">
        <f>IFERROR(INDEX('Lista'!$B$2:$B$201,MATCH(ROW()-3,'Lista'!$Q$2:$Q$201,0)),"")</f>
        <v/>
      </c>
      <c r="C119" s="9">
        <f>IFERROR(INDEX('Lista'!$D$2:$D$201,MATCH(ROW()-3,'Lista'!$Q$2:$Q$201,0))+INDEX('Lista'!$E$2:$E$201,MATCH(ROW()-3,'Lista'!$Q$2:$Q$201,0)),"")</f>
        <v/>
      </c>
      <c r="D119" s="9">
        <f>IFERROR(IF(INDEX('Lista'!$K$2:$K$201,MATCH(ROW()-3,'Lista'!$Q$2:$Q$201,0))="","",INDEX('Lista'!$K$2:$K$201,MATCH(ROW()-3,'Lista'!$Q$2:$Q$201,0))),"")</f>
        <v/>
      </c>
    </row>
    <row r="120">
      <c r="A120" s="9">
        <f>IF(B120="","",ROW()-3)</f>
        <v/>
      </c>
      <c r="B120" s="9">
        <f>IFERROR(INDEX('Lista'!$B$2:$B$201,MATCH(ROW()-3,'Lista'!$Q$2:$Q$201,0)),"")</f>
        <v/>
      </c>
      <c r="C120" s="9">
        <f>IFERROR(INDEX('Lista'!$D$2:$D$201,MATCH(ROW()-3,'Lista'!$Q$2:$Q$201,0))+INDEX('Lista'!$E$2:$E$201,MATCH(ROW()-3,'Lista'!$Q$2:$Q$201,0)),"")</f>
        <v/>
      </c>
      <c r="D120" s="9">
        <f>IFERROR(IF(INDEX('Lista'!$K$2:$K$201,MATCH(ROW()-3,'Lista'!$Q$2:$Q$201,0))="","",INDEX('Lista'!$K$2:$K$201,MATCH(ROW()-3,'Lista'!$Q$2:$Q$201,0))),"")</f>
        <v/>
      </c>
    </row>
    <row r="121">
      <c r="A121" s="9">
        <f>IF(B121="","",ROW()-3)</f>
        <v/>
      </c>
      <c r="B121" s="9">
        <f>IFERROR(INDEX('Lista'!$B$2:$B$201,MATCH(ROW()-3,'Lista'!$Q$2:$Q$201,0)),"")</f>
        <v/>
      </c>
      <c r="C121" s="9">
        <f>IFERROR(INDEX('Lista'!$D$2:$D$201,MATCH(ROW()-3,'Lista'!$Q$2:$Q$201,0))+INDEX('Lista'!$E$2:$E$201,MATCH(ROW()-3,'Lista'!$Q$2:$Q$201,0)),"")</f>
        <v/>
      </c>
      <c r="D121" s="9">
        <f>IFERROR(IF(INDEX('Lista'!$K$2:$K$201,MATCH(ROW()-3,'Lista'!$Q$2:$Q$201,0))="","",INDEX('Lista'!$K$2:$K$201,MATCH(ROW()-3,'Lista'!$Q$2:$Q$201,0))),"")</f>
        <v/>
      </c>
    </row>
    <row r="122">
      <c r="A122" s="9">
        <f>IF(B122="","",ROW()-3)</f>
        <v/>
      </c>
      <c r="B122" s="9">
        <f>IFERROR(INDEX('Lista'!$B$2:$B$201,MATCH(ROW()-3,'Lista'!$Q$2:$Q$201,0)),"")</f>
        <v/>
      </c>
      <c r="C122" s="9">
        <f>IFERROR(INDEX('Lista'!$D$2:$D$201,MATCH(ROW()-3,'Lista'!$Q$2:$Q$201,0))+INDEX('Lista'!$E$2:$E$201,MATCH(ROW()-3,'Lista'!$Q$2:$Q$201,0)),"")</f>
        <v/>
      </c>
      <c r="D122" s="9">
        <f>IFERROR(IF(INDEX('Lista'!$K$2:$K$201,MATCH(ROW()-3,'Lista'!$Q$2:$Q$201,0))="","",INDEX('Lista'!$K$2:$K$201,MATCH(ROW()-3,'Lista'!$Q$2:$Q$201,0))),"")</f>
        <v/>
      </c>
    </row>
    <row r="123">
      <c r="A123" s="9">
        <f>IF(B123="","",ROW()-3)</f>
        <v/>
      </c>
      <c r="B123" s="9">
        <f>IFERROR(INDEX('Lista'!$B$2:$B$201,MATCH(ROW()-3,'Lista'!$Q$2:$Q$201,0)),"")</f>
        <v/>
      </c>
      <c r="C123" s="9">
        <f>IFERROR(INDEX('Lista'!$D$2:$D$201,MATCH(ROW()-3,'Lista'!$Q$2:$Q$201,0))+INDEX('Lista'!$E$2:$E$201,MATCH(ROW()-3,'Lista'!$Q$2:$Q$201,0)),"")</f>
        <v/>
      </c>
      <c r="D123" s="9">
        <f>IFERROR(IF(INDEX('Lista'!$K$2:$K$201,MATCH(ROW()-3,'Lista'!$Q$2:$Q$201,0))="","",INDEX('Lista'!$K$2:$K$201,MATCH(ROW()-3,'Lista'!$Q$2:$Q$201,0))),"")</f>
        <v/>
      </c>
    </row>
    <row r="124">
      <c r="A124" s="9">
        <f>IF(B124="","",ROW()-3)</f>
        <v/>
      </c>
      <c r="B124" s="9">
        <f>IFERROR(INDEX('Lista'!$B$2:$B$201,MATCH(ROW()-3,'Lista'!$Q$2:$Q$201,0)),"")</f>
        <v/>
      </c>
      <c r="C124" s="9">
        <f>IFERROR(INDEX('Lista'!$D$2:$D$201,MATCH(ROW()-3,'Lista'!$Q$2:$Q$201,0))+INDEX('Lista'!$E$2:$E$201,MATCH(ROW()-3,'Lista'!$Q$2:$Q$201,0)),"")</f>
        <v/>
      </c>
      <c r="D124" s="9">
        <f>IFERROR(IF(INDEX('Lista'!$K$2:$K$201,MATCH(ROW()-3,'Lista'!$Q$2:$Q$201,0))="","",INDEX('Lista'!$K$2:$K$201,MATCH(ROW()-3,'Lista'!$Q$2:$Q$201,0))),"")</f>
        <v/>
      </c>
    </row>
    <row r="125">
      <c r="A125" s="9">
        <f>IF(B125="","",ROW()-3)</f>
        <v/>
      </c>
      <c r="B125" s="9">
        <f>IFERROR(INDEX('Lista'!$B$2:$B$201,MATCH(ROW()-3,'Lista'!$Q$2:$Q$201,0)),"")</f>
        <v/>
      </c>
      <c r="C125" s="9">
        <f>IFERROR(INDEX('Lista'!$D$2:$D$201,MATCH(ROW()-3,'Lista'!$Q$2:$Q$201,0))+INDEX('Lista'!$E$2:$E$201,MATCH(ROW()-3,'Lista'!$Q$2:$Q$201,0)),"")</f>
        <v/>
      </c>
      <c r="D125" s="9">
        <f>IFERROR(IF(INDEX('Lista'!$K$2:$K$201,MATCH(ROW()-3,'Lista'!$Q$2:$Q$201,0))="","",INDEX('Lista'!$K$2:$K$201,MATCH(ROW()-3,'Lista'!$Q$2:$Q$201,0))),"")</f>
        <v/>
      </c>
    </row>
    <row r="126">
      <c r="A126" s="9">
        <f>IF(B126="","",ROW()-3)</f>
        <v/>
      </c>
      <c r="B126" s="9">
        <f>IFERROR(INDEX('Lista'!$B$2:$B$201,MATCH(ROW()-3,'Lista'!$Q$2:$Q$201,0)),"")</f>
        <v/>
      </c>
      <c r="C126" s="9">
        <f>IFERROR(INDEX('Lista'!$D$2:$D$201,MATCH(ROW()-3,'Lista'!$Q$2:$Q$201,0))+INDEX('Lista'!$E$2:$E$201,MATCH(ROW()-3,'Lista'!$Q$2:$Q$201,0)),"")</f>
        <v/>
      </c>
      <c r="D126" s="9">
        <f>IFERROR(IF(INDEX('Lista'!$K$2:$K$201,MATCH(ROW()-3,'Lista'!$Q$2:$Q$201,0))="","",INDEX('Lista'!$K$2:$K$201,MATCH(ROW()-3,'Lista'!$Q$2:$Q$201,0))),"")</f>
        <v/>
      </c>
    </row>
    <row r="127">
      <c r="A127" s="9">
        <f>IF(B127="","",ROW()-3)</f>
        <v/>
      </c>
      <c r="B127" s="9">
        <f>IFERROR(INDEX('Lista'!$B$2:$B$201,MATCH(ROW()-3,'Lista'!$Q$2:$Q$201,0)),"")</f>
        <v/>
      </c>
      <c r="C127" s="9">
        <f>IFERROR(INDEX('Lista'!$D$2:$D$201,MATCH(ROW()-3,'Lista'!$Q$2:$Q$201,0))+INDEX('Lista'!$E$2:$E$201,MATCH(ROW()-3,'Lista'!$Q$2:$Q$201,0)),"")</f>
        <v/>
      </c>
      <c r="D127" s="9">
        <f>IFERROR(IF(INDEX('Lista'!$K$2:$K$201,MATCH(ROW()-3,'Lista'!$Q$2:$Q$201,0))="","",INDEX('Lista'!$K$2:$K$201,MATCH(ROW()-3,'Lista'!$Q$2:$Q$201,0))),"")</f>
        <v/>
      </c>
    </row>
    <row r="128">
      <c r="A128" s="9">
        <f>IF(B128="","",ROW()-3)</f>
        <v/>
      </c>
      <c r="B128" s="9">
        <f>IFERROR(INDEX('Lista'!$B$2:$B$201,MATCH(ROW()-3,'Lista'!$Q$2:$Q$201,0)),"")</f>
        <v/>
      </c>
      <c r="C128" s="9">
        <f>IFERROR(INDEX('Lista'!$D$2:$D$201,MATCH(ROW()-3,'Lista'!$Q$2:$Q$201,0))+INDEX('Lista'!$E$2:$E$201,MATCH(ROW()-3,'Lista'!$Q$2:$Q$201,0)),"")</f>
        <v/>
      </c>
      <c r="D128" s="9">
        <f>IFERROR(IF(INDEX('Lista'!$K$2:$K$201,MATCH(ROW()-3,'Lista'!$Q$2:$Q$201,0))="","",INDEX('Lista'!$K$2:$K$201,MATCH(ROW()-3,'Lista'!$Q$2:$Q$201,0))),"")</f>
        <v/>
      </c>
    </row>
    <row r="129">
      <c r="A129" s="9">
        <f>IF(B129="","",ROW()-3)</f>
        <v/>
      </c>
      <c r="B129" s="9">
        <f>IFERROR(INDEX('Lista'!$B$2:$B$201,MATCH(ROW()-3,'Lista'!$Q$2:$Q$201,0)),"")</f>
        <v/>
      </c>
      <c r="C129" s="9">
        <f>IFERROR(INDEX('Lista'!$D$2:$D$201,MATCH(ROW()-3,'Lista'!$Q$2:$Q$201,0))+INDEX('Lista'!$E$2:$E$201,MATCH(ROW()-3,'Lista'!$Q$2:$Q$201,0)),"")</f>
        <v/>
      </c>
      <c r="D129" s="9">
        <f>IFERROR(IF(INDEX('Lista'!$K$2:$K$201,MATCH(ROW()-3,'Lista'!$Q$2:$Q$201,0))="","",INDEX('Lista'!$K$2:$K$201,MATCH(ROW()-3,'Lista'!$Q$2:$Q$201,0))),"")</f>
        <v/>
      </c>
    </row>
    <row r="130">
      <c r="A130" s="9">
        <f>IF(B130="","",ROW()-3)</f>
        <v/>
      </c>
      <c r="B130" s="9">
        <f>IFERROR(INDEX('Lista'!$B$2:$B$201,MATCH(ROW()-3,'Lista'!$Q$2:$Q$201,0)),"")</f>
        <v/>
      </c>
      <c r="C130" s="9">
        <f>IFERROR(INDEX('Lista'!$D$2:$D$201,MATCH(ROW()-3,'Lista'!$Q$2:$Q$201,0))+INDEX('Lista'!$E$2:$E$201,MATCH(ROW()-3,'Lista'!$Q$2:$Q$201,0)),"")</f>
        <v/>
      </c>
      <c r="D130" s="9">
        <f>IFERROR(IF(INDEX('Lista'!$K$2:$K$201,MATCH(ROW()-3,'Lista'!$Q$2:$Q$201,0))="","",INDEX('Lista'!$K$2:$K$201,MATCH(ROW()-3,'Lista'!$Q$2:$Q$201,0))),"")</f>
        <v/>
      </c>
    </row>
    <row r="131">
      <c r="A131" s="9">
        <f>IF(B131="","",ROW()-3)</f>
        <v/>
      </c>
      <c r="B131" s="9">
        <f>IFERROR(INDEX('Lista'!$B$2:$B$201,MATCH(ROW()-3,'Lista'!$Q$2:$Q$201,0)),"")</f>
        <v/>
      </c>
      <c r="C131" s="9">
        <f>IFERROR(INDEX('Lista'!$D$2:$D$201,MATCH(ROW()-3,'Lista'!$Q$2:$Q$201,0))+INDEX('Lista'!$E$2:$E$201,MATCH(ROW()-3,'Lista'!$Q$2:$Q$201,0)),"")</f>
        <v/>
      </c>
      <c r="D131" s="9">
        <f>IFERROR(IF(INDEX('Lista'!$K$2:$K$201,MATCH(ROW()-3,'Lista'!$Q$2:$Q$201,0))="","",INDEX('Lista'!$K$2:$K$201,MATCH(ROW()-3,'Lista'!$Q$2:$Q$201,0))),"")</f>
        <v/>
      </c>
    </row>
    <row r="132">
      <c r="A132" s="9">
        <f>IF(B132="","",ROW()-3)</f>
        <v/>
      </c>
      <c r="B132" s="9">
        <f>IFERROR(INDEX('Lista'!$B$2:$B$201,MATCH(ROW()-3,'Lista'!$Q$2:$Q$201,0)),"")</f>
        <v/>
      </c>
      <c r="C132" s="9">
        <f>IFERROR(INDEX('Lista'!$D$2:$D$201,MATCH(ROW()-3,'Lista'!$Q$2:$Q$201,0))+INDEX('Lista'!$E$2:$E$201,MATCH(ROW()-3,'Lista'!$Q$2:$Q$201,0)),"")</f>
        <v/>
      </c>
      <c r="D132" s="9">
        <f>IFERROR(IF(INDEX('Lista'!$K$2:$K$201,MATCH(ROW()-3,'Lista'!$Q$2:$Q$201,0))="","",INDEX('Lista'!$K$2:$K$201,MATCH(ROW()-3,'Lista'!$Q$2:$Q$201,0))),"")</f>
        <v/>
      </c>
    </row>
    <row r="133">
      <c r="A133" s="9">
        <f>IF(B133="","",ROW()-3)</f>
        <v/>
      </c>
      <c r="B133" s="9">
        <f>IFERROR(INDEX('Lista'!$B$2:$B$201,MATCH(ROW()-3,'Lista'!$Q$2:$Q$201,0)),"")</f>
        <v/>
      </c>
      <c r="C133" s="9">
        <f>IFERROR(INDEX('Lista'!$D$2:$D$201,MATCH(ROW()-3,'Lista'!$Q$2:$Q$201,0))+INDEX('Lista'!$E$2:$E$201,MATCH(ROW()-3,'Lista'!$Q$2:$Q$201,0)),"")</f>
        <v/>
      </c>
      <c r="D133" s="9">
        <f>IFERROR(IF(INDEX('Lista'!$K$2:$K$201,MATCH(ROW()-3,'Lista'!$Q$2:$Q$201,0))="","",INDEX('Lista'!$K$2:$K$201,MATCH(ROW()-3,'Lista'!$Q$2:$Q$201,0))),"")</f>
        <v/>
      </c>
    </row>
    <row r="134">
      <c r="A134" s="9">
        <f>IF(B134="","",ROW()-3)</f>
        <v/>
      </c>
      <c r="B134" s="9">
        <f>IFERROR(INDEX('Lista'!$B$2:$B$201,MATCH(ROW()-3,'Lista'!$Q$2:$Q$201,0)),"")</f>
        <v/>
      </c>
      <c r="C134" s="9">
        <f>IFERROR(INDEX('Lista'!$D$2:$D$201,MATCH(ROW()-3,'Lista'!$Q$2:$Q$201,0))+INDEX('Lista'!$E$2:$E$201,MATCH(ROW()-3,'Lista'!$Q$2:$Q$201,0)),"")</f>
        <v/>
      </c>
      <c r="D134" s="9">
        <f>IFERROR(IF(INDEX('Lista'!$K$2:$K$201,MATCH(ROW()-3,'Lista'!$Q$2:$Q$201,0))="","",INDEX('Lista'!$K$2:$K$201,MATCH(ROW()-3,'Lista'!$Q$2:$Q$201,0))),"")</f>
        <v/>
      </c>
    </row>
    <row r="135">
      <c r="A135" s="9">
        <f>IF(B135="","",ROW()-3)</f>
        <v/>
      </c>
      <c r="B135" s="9">
        <f>IFERROR(INDEX('Lista'!$B$2:$B$201,MATCH(ROW()-3,'Lista'!$Q$2:$Q$201,0)),"")</f>
        <v/>
      </c>
      <c r="C135" s="9">
        <f>IFERROR(INDEX('Lista'!$D$2:$D$201,MATCH(ROW()-3,'Lista'!$Q$2:$Q$201,0))+INDEX('Lista'!$E$2:$E$201,MATCH(ROW()-3,'Lista'!$Q$2:$Q$201,0)),"")</f>
        <v/>
      </c>
      <c r="D135" s="9">
        <f>IFERROR(IF(INDEX('Lista'!$K$2:$K$201,MATCH(ROW()-3,'Lista'!$Q$2:$Q$201,0))="","",INDEX('Lista'!$K$2:$K$201,MATCH(ROW()-3,'Lista'!$Q$2:$Q$201,0))),"")</f>
        <v/>
      </c>
    </row>
    <row r="136">
      <c r="A136" s="9">
        <f>IF(B136="","",ROW()-3)</f>
        <v/>
      </c>
      <c r="B136" s="9">
        <f>IFERROR(INDEX('Lista'!$B$2:$B$201,MATCH(ROW()-3,'Lista'!$Q$2:$Q$201,0)),"")</f>
        <v/>
      </c>
      <c r="C136" s="9">
        <f>IFERROR(INDEX('Lista'!$D$2:$D$201,MATCH(ROW()-3,'Lista'!$Q$2:$Q$201,0))+INDEX('Lista'!$E$2:$E$201,MATCH(ROW()-3,'Lista'!$Q$2:$Q$201,0)),"")</f>
        <v/>
      </c>
      <c r="D136" s="9">
        <f>IFERROR(IF(INDEX('Lista'!$K$2:$K$201,MATCH(ROW()-3,'Lista'!$Q$2:$Q$201,0))="","",INDEX('Lista'!$K$2:$K$201,MATCH(ROW()-3,'Lista'!$Q$2:$Q$201,0))),"")</f>
        <v/>
      </c>
    </row>
    <row r="137">
      <c r="A137" s="9">
        <f>IF(B137="","",ROW()-3)</f>
        <v/>
      </c>
      <c r="B137" s="9">
        <f>IFERROR(INDEX('Lista'!$B$2:$B$201,MATCH(ROW()-3,'Lista'!$Q$2:$Q$201,0)),"")</f>
        <v/>
      </c>
      <c r="C137" s="9">
        <f>IFERROR(INDEX('Lista'!$D$2:$D$201,MATCH(ROW()-3,'Lista'!$Q$2:$Q$201,0))+INDEX('Lista'!$E$2:$E$201,MATCH(ROW()-3,'Lista'!$Q$2:$Q$201,0)),"")</f>
        <v/>
      </c>
      <c r="D137" s="9">
        <f>IFERROR(IF(INDEX('Lista'!$K$2:$K$201,MATCH(ROW()-3,'Lista'!$Q$2:$Q$201,0))="","",INDEX('Lista'!$K$2:$K$201,MATCH(ROW()-3,'Lista'!$Q$2:$Q$201,0))),"")</f>
        <v/>
      </c>
    </row>
    <row r="138">
      <c r="A138" s="9">
        <f>IF(B138="","",ROW()-3)</f>
        <v/>
      </c>
      <c r="B138" s="9">
        <f>IFERROR(INDEX('Lista'!$B$2:$B$201,MATCH(ROW()-3,'Lista'!$Q$2:$Q$201,0)),"")</f>
        <v/>
      </c>
      <c r="C138" s="9">
        <f>IFERROR(INDEX('Lista'!$D$2:$D$201,MATCH(ROW()-3,'Lista'!$Q$2:$Q$201,0))+INDEX('Lista'!$E$2:$E$201,MATCH(ROW()-3,'Lista'!$Q$2:$Q$201,0)),"")</f>
        <v/>
      </c>
      <c r="D138" s="9">
        <f>IFERROR(IF(INDEX('Lista'!$K$2:$K$201,MATCH(ROW()-3,'Lista'!$Q$2:$Q$201,0))="","",INDEX('Lista'!$K$2:$K$201,MATCH(ROW()-3,'Lista'!$Q$2:$Q$201,0))),"")</f>
        <v/>
      </c>
    </row>
    <row r="139">
      <c r="A139" s="9">
        <f>IF(B139="","",ROW()-3)</f>
        <v/>
      </c>
      <c r="B139" s="9">
        <f>IFERROR(INDEX('Lista'!$B$2:$B$201,MATCH(ROW()-3,'Lista'!$Q$2:$Q$201,0)),"")</f>
        <v/>
      </c>
      <c r="C139" s="9">
        <f>IFERROR(INDEX('Lista'!$D$2:$D$201,MATCH(ROW()-3,'Lista'!$Q$2:$Q$201,0))+INDEX('Lista'!$E$2:$E$201,MATCH(ROW()-3,'Lista'!$Q$2:$Q$201,0)),"")</f>
        <v/>
      </c>
      <c r="D139" s="9">
        <f>IFERROR(IF(INDEX('Lista'!$K$2:$K$201,MATCH(ROW()-3,'Lista'!$Q$2:$Q$201,0))="","",INDEX('Lista'!$K$2:$K$201,MATCH(ROW()-3,'Lista'!$Q$2:$Q$201,0))),"")</f>
        <v/>
      </c>
    </row>
    <row r="140">
      <c r="A140" s="9">
        <f>IF(B140="","",ROW()-3)</f>
        <v/>
      </c>
      <c r="B140" s="9">
        <f>IFERROR(INDEX('Lista'!$B$2:$B$201,MATCH(ROW()-3,'Lista'!$Q$2:$Q$201,0)),"")</f>
        <v/>
      </c>
      <c r="C140" s="9">
        <f>IFERROR(INDEX('Lista'!$D$2:$D$201,MATCH(ROW()-3,'Lista'!$Q$2:$Q$201,0))+INDEX('Lista'!$E$2:$E$201,MATCH(ROW()-3,'Lista'!$Q$2:$Q$201,0)),"")</f>
        <v/>
      </c>
      <c r="D140" s="9">
        <f>IFERROR(IF(INDEX('Lista'!$K$2:$K$201,MATCH(ROW()-3,'Lista'!$Q$2:$Q$201,0))="","",INDEX('Lista'!$K$2:$K$201,MATCH(ROW()-3,'Lista'!$Q$2:$Q$201,0))),"")</f>
        <v/>
      </c>
    </row>
    <row r="141">
      <c r="A141" s="9">
        <f>IF(B141="","",ROW()-3)</f>
        <v/>
      </c>
      <c r="B141" s="9">
        <f>IFERROR(INDEX('Lista'!$B$2:$B$201,MATCH(ROW()-3,'Lista'!$Q$2:$Q$201,0)),"")</f>
        <v/>
      </c>
      <c r="C141" s="9">
        <f>IFERROR(INDEX('Lista'!$D$2:$D$201,MATCH(ROW()-3,'Lista'!$Q$2:$Q$201,0))+INDEX('Lista'!$E$2:$E$201,MATCH(ROW()-3,'Lista'!$Q$2:$Q$201,0)),"")</f>
        <v/>
      </c>
      <c r="D141" s="9">
        <f>IFERROR(IF(INDEX('Lista'!$K$2:$K$201,MATCH(ROW()-3,'Lista'!$Q$2:$Q$201,0))="","",INDEX('Lista'!$K$2:$K$201,MATCH(ROW()-3,'Lista'!$Q$2:$Q$201,0))),"")</f>
        <v/>
      </c>
    </row>
    <row r="142">
      <c r="A142" s="9">
        <f>IF(B142="","",ROW()-3)</f>
        <v/>
      </c>
      <c r="B142" s="9">
        <f>IFERROR(INDEX('Lista'!$B$2:$B$201,MATCH(ROW()-3,'Lista'!$Q$2:$Q$201,0)),"")</f>
        <v/>
      </c>
      <c r="C142" s="9">
        <f>IFERROR(INDEX('Lista'!$D$2:$D$201,MATCH(ROW()-3,'Lista'!$Q$2:$Q$201,0))+INDEX('Lista'!$E$2:$E$201,MATCH(ROW()-3,'Lista'!$Q$2:$Q$201,0)),"")</f>
        <v/>
      </c>
      <c r="D142" s="9">
        <f>IFERROR(IF(INDEX('Lista'!$K$2:$K$201,MATCH(ROW()-3,'Lista'!$Q$2:$Q$201,0))="","",INDEX('Lista'!$K$2:$K$201,MATCH(ROW()-3,'Lista'!$Q$2:$Q$201,0))),"")</f>
        <v/>
      </c>
    </row>
    <row r="143">
      <c r="A143" s="9">
        <f>IF(B143="","",ROW()-3)</f>
        <v/>
      </c>
      <c r="B143" s="9">
        <f>IFERROR(INDEX('Lista'!$B$2:$B$201,MATCH(ROW()-3,'Lista'!$Q$2:$Q$201,0)),"")</f>
        <v/>
      </c>
      <c r="C143" s="9">
        <f>IFERROR(INDEX('Lista'!$D$2:$D$201,MATCH(ROW()-3,'Lista'!$Q$2:$Q$201,0))+INDEX('Lista'!$E$2:$E$201,MATCH(ROW()-3,'Lista'!$Q$2:$Q$201,0)),"")</f>
        <v/>
      </c>
      <c r="D143" s="9">
        <f>IFERROR(IF(INDEX('Lista'!$K$2:$K$201,MATCH(ROW()-3,'Lista'!$Q$2:$Q$201,0))="","",INDEX('Lista'!$K$2:$K$201,MATCH(ROW()-3,'Lista'!$Q$2:$Q$201,0))),"")</f>
        <v/>
      </c>
    </row>
    <row r="144">
      <c r="A144" s="9">
        <f>IF(B144="","",ROW()-3)</f>
        <v/>
      </c>
      <c r="B144" s="9">
        <f>IFERROR(INDEX('Lista'!$B$2:$B$201,MATCH(ROW()-3,'Lista'!$Q$2:$Q$201,0)),"")</f>
        <v/>
      </c>
      <c r="C144" s="9">
        <f>IFERROR(INDEX('Lista'!$D$2:$D$201,MATCH(ROW()-3,'Lista'!$Q$2:$Q$201,0))+INDEX('Lista'!$E$2:$E$201,MATCH(ROW()-3,'Lista'!$Q$2:$Q$201,0)),"")</f>
        <v/>
      </c>
      <c r="D144" s="9">
        <f>IFERROR(IF(INDEX('Lista'!$K$2:$K$201,MATCH(ROW()-3,'Lista'!$Q$2:$Q$201,0))="","",INDEX('Lista'!$K$2:$K$201,MATCH(ROW()-3,'Lista'!$Q$2:$Q$201,0))),"")</f>
        <v/>
      </c>
    </row>
    <row r="145">
      <c r="A145" s="9">
        <f>IF(B145="","",ROW()-3)</f>
        <v/>
      </c>
      <c r="B145" s="9">
        <f>IFERROR(INDEX('Lista'!$B$2:$B$201,MATCH(ROW()-3,'Lista'!$Q$2:$Q$201,0)),"")</f>
        <v/>
      </c>
      <c r="C145" s="9">
        <f>IFERROR(INDEX('Lista'!$D$2:$D$201,MATCH(ROW()-3,'Lista'!$Q$2:$Q$201,0))+INDEX('Lista'!$E$2:$E$201,MATCH(ROW()-3,'Lista'!$Q$2:$Q$201,0)),"")</f>
        <v/>
      </c>
      <c r="D145" s="9">
        <f>IFERROR(IF(INDEX('Lista'!$K$2:$K$201,MATCH(ROW()-3,'Lista'!$Q$2:$Q$201,0))="","",INDEX('Lista'!$K$2:$K$201,MATCH(ROW()-3,'Lista'!$Q$2:$Q$201,0))),"")</f>
        <v/>
      </c>
    </row>
    <row r="146">
      <c r="A146" s="9">
        <f>IF(B146="","",ROW()-3)</f>
        <v/>
      </c>
      <c r="B146" s="9">
        <f>IFERROR(INDEX('Lista'!$B$2:$B$201,MATCH(ROW()-3,'Lista'!$Q$2:$Q$201,0)),"")</f>
        <v/>
      </c>
      <c r="C146" s="9">
        <f>IFERROR(INDEX('Lista'!$D$2:$D$201,MATCH(ROW()-3,'Lista'!$Q$2:$Q$201,0))+INDEX('Lista'!$E$2:$E$201,MATCH(ROW()-3,'Lista'!$Q$2:$Q$201,0)),"")</f>
        <v/>
      </c>
      <c r="D146" s="9">
        <f>IFERROR(IF(INDEX('Lista'!$K$2:$K$201,MATCH(ROW()-3,'Lista'!$Q$2:$Q$201,0))="","",INDEX('Lista'!$K$2:$K$201,MATCH(ROW()-3,'Lista'!$Q$2:$Q$201,0))),"")</f>
        <v/>
      </c>
    </row>
    <row r="147">
      <c r="A147" s="9">
        <f>IF(B147="","",ROW()-3)</f>
        <v/>
      </c>
      <c r="B147" s="9">
        <f>IFERROR(INDEX('Lista'!$B$2:$B$201,MATCH(ROW()-3,'Lista'!$Q$2:$Q$201,0)),"")</f>
        <v/>
      </c>
      <c r="C147" s="9">
        <f>IFERROR(INDEX('Lista'!$D$2:$D$201,MATCH(ROW()-3,'Lista'!$Q$2:$Q$201,0))+INDEX('Lista'!$E$2:$E$201,MATCH(ROW()-3,'Lista'!$Q$2:$Q$201,0)),"")</f>
        <v/>
      </c>
      <c r="D147" s="9">
        <f>IFERROR(IF(INDEX('Lista'!$K$2:$K$201,MATCH(ROW()-3,'Lista'!$Q$2:$Q$201,0))="","",INDEX('Lista'!$K$2:$K$201,MATCH(ROW()-3,'Lista'!$Q$2:$Q$201,0))),"")</f>
        <v/>
      </c>
    </row>
    <row r="148">
      <c r="A148" s="9">
        <f>IF(B148="","",ROW()-3)</f>
        <v/>
      </c>
      <c r="B148" s="9">
        <f>IFERROR(INDEX('Lista'!$B$2:$B$201,MATCH(ROW()-3,'Lista'!$Q$2:$Q$201,0)),"")</f>
        <v/>
      </c>
      <c r="C148" s="9">
        <f>IFERROR(INDEX('Lista'!$D$2:$D$201,MATCH(ROW()-3,'Lista'!$Q$2:$Q$201,0))+INDEX('Lista'!$E$2:$E$201,MATCH(ROW()-3,'Lista'!$Q$2:$Q$201,0)),"")</f>
        <v/>
      </c>
      <c r="D148" s="9">
        <f>IFERROR(IF(INDEX('Lista'!$K$2:$K$201,MATCH(ROW()-3,'Lista'!$Q$2:$Q$201,0))="","",INDEX('Lista'!$K$2:$K$201,MATCH(ROW()-3,'Lista'!$Q$2:$Q$201,0))),"")</f>
        <v/>
      </c>
    </row>
    <row r="149">
      <c r="A149" s="9">
        <f>IF(B149="","",ROW()-3)</f>
        <v/>
      </c>
      <c r="B149" s="9">
        <f>IFERROR(INDEX('Lista'!$B$2:$B$201,MATCH(ROW()-3,'Lista'!$Q$2:$Q$201,0)),"")</f>
        <v/>
      </c>
      <c r="C149" s="9">
        <f>IFERROR(INDEX('Lista'!$D$2:$D$201,MATCH(ROW()-3,'Lista'!$Q$2:$Q$201,0))+INDEX('Lista'!$E$2:$E$201,MATCH(ROW()-3,'Lista'!$Q$2:$Q$201,0)),"")</f>
        <v/>
      </c>
      <c r="D149" s="9">
        <f>IFERROR(IF(INDEX('Lista'!$K$2:$K$201,MATCH(ROW()-3,'Lista'!$Q$2:$Q$201,0))="","",INDEX('Lista'!$K$2:$K$201,MATCH(ROW()-3,'Lista'!$Q$2:$Q$201,0))),"")</f>
        <v/>
      </c>
    </row>
    <row r="150">
      <c r="A150" s="9">
        <f>IF(B150="","",ROW()-3)</f>
        <v/>
      </c>
      <c r="B150" s="9">
        <f>IFERROR(INDEX('Lista'!$B$2:$B$201,MATCH(ROW()-3,'Lista'!$Q$2:$Q$201,0)),"")</f>
        <v/>
      </c>
      <c r="C150" s="9">
        <f>IFERROR(INDEX('Lista'!$D$2:$D$201,MATCH(ROW()-3,'Lista'!$Q$2:$Q$201,0))+INDEX('Lista'!$E$2:$E$201,MATCH(ROW()-3,'Lista'!$Q$2:$Q$201,0)),"")</f>
        <v/>
      </c>
      <c r="D150" s="9">
        <f>IFERROR(IF(INDEX('Lista'!$K$2:$K$201,MATCH(ROW()-3,'Lista'!$Q$2:$Q$201,0))="","",INDEX('Lista'!$K$2:$K$201,MATCH(ROW()-3,'Lista'!$Q$2:$Q$201,0))),"")</f>
        <v/>
      </c>
    </row>
    <row r="151">
      <c r="A151" s="9">
        <f>IF(B151="","",ROW()-3)</f>
        <v/>
      </c>
      <c r="B151" s="9">
        <f>IFERROR(INDEX('Lista'!$B$2:$B$201,MATCH(ROW()-3,'Lista'!$Q$2:$Q$201,0)),"")</f>
        <v/>
      </c>
      <c r="C151" s="9">
        <f>IFERROR(INDEX('Lista'!$D$2:$D$201,MATCH(ROW()-3,'Lista'!$Q$2:$Q$201,0))+INDEX('Lista'!$E$2:$E$201,MATCH(ROW()-3,'Lista'!$Q$2:$Q$201,0)),"")</f>
        <v/>
      </c>
      <c r="D151" s="9">
        <f>IFERROR(IF(INDEX('Lista'!$K$2:$K$201,MATCH(ROW()-3,'Lista'!$Q$2:$Q$201,0))="","",INDEX('Lista'!$K$2:$K$201,MATCH(ROW()-3,'Lista'!$Q$2:$Q$201,0))),"")</f>
        <v/>
      </c>
    </row>
    <row r="152">
      <c r="A152" s="9">
        <f>IF(B152="","",ROW()-3)</f>
        <v/>
      </c>
      <c r="B152" s="9">
        <f>IFERROR(INDEX('Lista'!$B$2:$B$201,MATCH(ROW()-3,'Lista'!$Q$2:$Q$201,0)),"")</f>
        <v/>
      </c>
      <c r="C152" s="9">
        <f>IFERROR(INDEX('Lista'!$D$2:$D$201,MATCH(ROW()-3,'Lista'!$Q$2:$Q$201,0))+INDEX('Lista'!$E$2:$E$201,MATCH(ROW()-3,'Lista'!$Q$2:$Q$201,0)),"")</f>
        <v/>
      </c>
      <c r="D152" s="9">
        <f>IFERROR(IF(INDEX('Lista'!$K$2:$K$201,MATCH(ROW()-3,'Lista'!$Q$2:$Q$201,0))="","",INDEX('Lista'!$K$2:$K$201,MATCH(ROW()-3,'Lista'!$Q$2:$Q$201,0))),"")</f>
        <v/>
      </c>
    </row>
    <row r="153">
      <c r="A153" s="9">
        <f>IF(B153="","",ROW()-3)</f>
        <v/>
      </c>
      <c r="B153" s="9">
        <f>IFERROR(INDEX('Lista'!$B$2:$B$201,MATCH(ROW()-3,'Lista'!$Q$2:$Q$201,0)),"")</f>
        <v/>
      </c>
      <c r="C153" s="9">
        <f>IFERROR(INDEX('Lista'!$D$2:$D$201,MATCH(ROW()-3,'Lista'!$Q$2:$Q$201,0))+INDEX('Lista'!$E$2:$E$201,MATCH(ROW()-3,'Lista'!$Q$2:$Q$201,0)),"")</f>
        <v/>
      </c>
      <c r="D153" s="9">
        <f>IFERROR(IF(INDEX('Lista'!$K$2:$K$201,MATCH(ROW()-3,'Lista'!$Q$2:$Q$201,0))="","",INDEX('Lista'!$K$2:$K$201,MATCH(ROW()-3,'Lista'!$Q$2:$Q$201,0))),"")</f>
        <v/>
      </c>
    </row>
  </sheetData>
  <pageMargins left="0.75" right="0.75" top="1" bottom="1" header="0.5" footer="0.5"/>
  <pageSetup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2" customWidth="1" min="3" max="3"/>
    <col width="10" customWidth="1" min="4" max="4"/>
  </cols>
  <sheetData>
    <row r="1">
      <c r="A1" s="5" t="inlineStr">
        <is>
          <t>Diety i alergie</t>
        </is>
      </c>
    </row>
    <row r="2">
      <c r="A2" s="12" t="inlineStr">
        <is>
          <t>Lista uzupełnia się sama z arkusza „Lista” (bez odmów). Niczego tu nie wpisujcie.</t>
        </is>
      </c>
    </row>
    <row r="3">
      <c r="A3" s="8" t="inlineStr">
        <is>
          <t>Lp.</t>
        </is>
      </c>
      <c r="B3" s="8" t="inlineStr">
        <is>
          <t>Gość lub para</t>
        </is>
      </c>
      <c r="C3" s="8" t="inlineStr">
        <is>
          <t>Dieta</t>
        </is>
      </c>
      <c r="D3" s="8" t="inlineStr">
        <is>
          <t>Stolik</t>
        </is>
      </c>
    </row>
    <row r="4">
      <c r="A4" s="9">
        <f>IF(B4="","",ROW()-3)</f>
        <v/>
      </c>
      <c r="B4" s="9">
        <f>IFERROR(INDEX('Lista'!$B$2:$B$201,MATCH(ROW()-3,'Lista'!$R$2:$R$201,0)),"")</f>
        <v/>
      </c>
      <c r="C4" s="9">
        <f>IFERROR(INDEX('Lista'!$J$2:$J$201,MATCH(ROW()-3,'Lista'!$R$2:$R$201,0)),"")</f>
        <v/>
      </c>
      <c r="D4" s="9">
        <f>IFERROR(IF(INDEX('Lista'!$K$2:$K$201,MATCH(ROW()-3,'Lista'!$R$2:$R$201,0))="","",INDEX('Lista'!$K$2:$K$201,MATCH(ROW()-3,'Lista'!$R$2:$R$201,0))),"")</f>
        <v/>
      </c>
    </row>
    <row r="5">
      <c r="A5" s="9">
        <f>IF(B5="","",ROW()-3)</f>
        <v/>
      </c>
      <c r="B5" s="9">
        <f>IFERROR(INDEX('Lista'!$B$2:$B$201,MATCH(ROW()-3,'Lista'!$R$2:$R$201,0)),"")</f>
        <v/>
      </c>
      <c r="C5" s="9">
        <f>IFERROR(INDEX('Lista'!$J$2:$J$201,MATCH(ROW()-3,'Lista'!$R$2:$R$201,0)),"")</f>
        <v/>
      </c>
      <c r="D5" s="9">
        <f>IFERROR(IF(INDEX('Lista'!$K$2:$K$201,MATCH(ROW()-3,'Lista'!$R$2:$R$201,0))="","",INDEX('Lista'!$K$2:$K$201,MATCH(ROW()-3,'Lista'!$R$2:$R$201,0))),"")</f>
        <v/>
      </c>
    </row>
    <row r="6">
      <c r="A6" s="9">
        <f>IF(B6="","",ROW()-3)</f>
        <v/>
      </c>
      <c r="B6" s="9">
        <f>IFERROR(INDEX('Lista'!$B$2:$B$201,MATCH(ROW()-3,'Lista'!$R$2:$R$201,0)),"")</f>
        <v/>
      </c>
      <c r="C6" s="9">
        <f>IFERROR(INDEX('Lista'!$J$2:$J$201,MATCH(ROW()-3,'Lista'!$R$2:$R$201,0)),"")</f>
        <v/>
      </c>
      <c r="D6" s="9">
        <f>IFERROR(IF(INDEX('Lista'!$K$2:$K$201,MATCH(ROW()-3,'Lista'!$R$2:$R$201,0))="","",INDEX('Lista'!$K$2:$K$201,MATCH(ROW()-3,'Lista'!$R$2:$R$201,0))),"")</f>
        <v/>
      </c>
    </row>
    <row r="7">
      <c r="A7" s="9">
        <f>IF(B7="","",ROW()-3)</f>
        <v/>
      </c>
      <c r="B7" s="9">
        <f>IFERROR(INDEX('Lista'!$B$2:$B$201,MATCH(ROW()-3,'Lista'!$R$2:$R$201,0)),"")</f>
        <v/>
      </c>
      <c r="C7" s="9">
        <f>IFERROR(INDEX('Lista'!$J$2:$J$201,MATCH(ROW()-3,'Lista'!$R$2:$R$201,0)),"")</f>
        <v/>
      </c>
      <c r="D7" s="9">
        <f>IFERROR(IF(INDEX('Lista'!$K$2:$K$201,MATCH(ROW()-3,'Lista'!$R$2:$R$201,0))="","",INDEX('Lista'!$K$2:$K$201,MATCH(ROW()-3,'Lista'!$R$2:$R$201,0))),"")</f>
        <v/>
      </c>
    </row>
    <row r="8">
      <c r="A8" s="9">
        <f>IF(B8="","",ROW()-3)</f>
        <v/>
      </c>
      <c r="B8" s="9">
        <f>IFERROR(INDEX('Lista'!$B$2:$B$201,MATCH(ROW()-3,'Lista'!$R$2:$R$201,0)),"")</f>
        <v/>
      </c>
      <c r="C8" s="9">
        <f>IFERROR(INDEX('Lista'!$J$2:$J$201,MATCH(ROW()-3,'Lista'!$R$2:$R$201,0)),"")</f>
        <v/>
      </c>
      <c r="D8" s="9">
        <f>IFERROR(IF(INDEX('Lista'!$K$2:$K$201,MATCH(ROW()-3,'Lista'!$R$2:$R$201,0))="","",INDEX('Lista'!$K$2:$K$201,MATCH(ROW()-3,'Lista'!$R$2:$R$201,0))),"")</f>
        <v/>
      </c>
    </row>
    <row r="9">
      <c r="A9" s="9">
        <f>IF(B9="","",ROW()-3)</f>
        <v/>
      </c>
      <c r="B9" s="9">
        <f>IFERROR(INDEX('Lista'!$B$2:$B$201,MATCH(ROW()-3,'Lista'!$R$2:$R$201,0)),"")</f>
        <v/>
      </c>
      <c r="C9" s="9">
        <f>IFERROR(INDEX('Lista'!$J$2:$J$201,MATCH(ROW()-3,'Lista'!$R$2:$R$201,0)),"")</f>
        <v/>
      </c>
      <c r="D9" s="9">
        <f>IFERROR(IF(INDEX('Lista'!$K$2:$K$201,MATCH(ROW()-3,'Lista'!$R$2:$R$201,0))="","",INDEX('Lista'!$K$2:$K$201,MATCH(ROW()-3,'Lista'!$R$2:$R$201,0))),"")</f>
        <v/>
      </c>
    </row>
    <row r="10">
      <c r="A10" s="9">
        <f>IF(B10="","",ROW()-3)</f>
        <v/>
      </c>
      <c r="B10" s="9">
        <f>IFERROR(INDEX('Lista'!$B$2:$B$201,MATCH(ROW()-3,'Lista'!$R$2:$R$201,0)),"")</f>
        <v/>
      </c>
      <c r="C10" s="9">
        <f>IFERROR(INDEX('Lista'!$J$2:$J$201,MATCH(ROW()-3,'Lista'!$R$2:$R$201,0)),"")</f>
        <v/>
      </c>
      <c r="D10" s="9">
        <f>IFERROR(IF(INDEX('Lista'!$K$2:$K$201,MATCH(ROW()-3,'Lista'!$R$2:$R$201,0))="","",INDEX('Lista'!$K$2:$K$201,MATCH(ROW()-3,'Lista'!$R$2:$R$201,0))),"")</f>
        <v/>
      </c>
    </row>
    <row r="11">
      <c r="A11" s="9">
        <f>IF(B11="","",ROW()-3)</f>
        <v/>
      </c>
      <c r="B11" s="9">
        <f>IFERROR(INDEX('Lista'!$B$2:$B$201,MATCH(ROW()-3,'Lista'!$R$2:$R$201,0)),"")</f>
        <v/>
      </c>
      <c r="C11" s="9">
        <f>IFERROR(INDEX('Lista'!$J$2:$J$201,MATCH(ROW()-3,'Lista'!$R$2:$R$201,0)),"")</f>
        <v/>
      </c>
      <c r="D11" s="9">
        <f>IFERROR(IF(INDEX('Lista'!$K$2:$K$201,MATCH(ROW()-3,'Lista'!$R$2:$R$201,0))="","",INDEX('Lista'!$K$2:$K$201,MATCH(ROW()-3,'Lista'!$R$2:$R$201,0))),"")</f>
        <v/>
      </c>
    </row>
    <row r="12">
      <c r="A12" s="9">
        <f>IF(B12="","",ROW()-3)</f>
        <v/>
      </c>
      <c r="B12" s="9">
        <f>IFERROR(INDEX('Lista'!$B$2:$B$201,MATCH(ROW()-3,'Lista'!$R$2:$R$201,0)),"")</f>
        <v/>
      </c>
      <c r="C12" s="9">
        <f>IFERROR(INDEX('Lista'!$J$2:$J$201,MATCH(ROW()-3,'Lista'!$R$2:$R$201,0)),"")</f>
        <v/>
      </c>
      <c r="D12" s="9">
        <f>IFERROR(IF(INDEX('Lista'!$K$2:$K$201,MATCH(ROW()-3,'Lista'!$R$2:$R$201,0))="","",INDEX('Lista'!$K$2:$K$201,MATCH(ROW()-3,'Lista'!$R$2:$R$201,0))),"")</f>
        <v/>
      </c>
    </row>
    <row r="13">
      <c r="A13" s="9">
        <f>IF(B13="","",ROW()-3)</f>
        <v/>
      </c>
      <c r="B13" s="9">
        <f>IFERROR(INDEX('Lista'!$B$2:$B$201,MATCH(ROW()-3,'Lista'!$R$2:$R$201,0)),"")</f>
        <v/>
      </c>
      <c r="C13" s="9">
        <f>IFERROR(INDEX('Lista'!$J$2:$J$201,MATCH(ROW()-3,'Lista'!$R$2:$R$201,0)),"")</f>
        <v/>
      </c>
      <c r="D13" s="9">
        <f>IFERROR(IF(INDEX('Lista'!$K$2:$K$201,MATCH(ROW()-3,'Lista'!$R$2:$R$201,0))="","",INDEX('Lista'!$K$2:$K$201,MATCH(ROW()-3,'Lista'!$R$2:$R$201,0))),"")</f>
        <v/>
      </c>
    </row>
    <row r="14">
      <c r="A14" s="9">
        <f>IF(B14="","",ROW()-3)</f>
        <v/>
      </c>
      <c r="B14" s="9">
        <f>IFERROR(INDEX('Lista'!$B$2:$B$201,MATCH(ROW()-3,'Lista'!$R$2:$R$201,0)),"")</f>
        <v/>
      </c>
      <c r="C14" s="9">
        <f>IFERROR(INDEX('Lista'!$J$2:$J$201,MATCH(ROW()-3,'Lista'!$R$2:$R$201,0)),"")</f>
        <v/>
      </c>
      <c r="D14" s="9">
        <f>IFERROR(IF(INDEX('Lista'!$K$2:$K$201,MATCH(ROW()-3,'Lista'!$R$2:$R$201,0))="","",INDEX('Lista'!$K$2:$K$201,MATCH(ROW()-3,'Lista'!$R$2:$R$201,0))),"")</f>
        <v/>
      </c>
    </row>
    <row r="15">
      <c r="A15" s="9">
        <f>IF(B15="","",ROW()-3)</f>
        <v/>
      </c>
      <c r="B15" s="9">
        <f>IFERROR(INDEX('Lista'!$B$2:$B$201,MATCH(ROW()-3,'Lista'!$R$2:$R$201,0)),"")</f>
        <v/>
      </c>
      <c r="C15" s="9">
        <f>IFERROR(INDEX('Lista'!$J$2:$J$201,MATCH(ROW()-3,'Lista'!$R$2:$R$201,0)),"")</f>
        <v/>
      </c>
      <c r="D15" s="9">
        <f>IFERROR(IF(INDEX('Lista'!$K$2:$K$201,MATCH(ROW()-3,'Lista'!$R$2:$R$201,0))="","",INDEX('Lista'!$K$2:$K$201,MATCH(ROW()-3,'Lista'!$R$2:$R$201,0))),"")</f>
        <v/>
      </c>
    </row>
    <row r="16">
      <c r="A16" s="9">
        <f>IF(B16="","",ROW()-3)</f>
        <v/>
      </c>
      <c r="B16" s="9">
        <f>IFERROR(INDEX('Lista'!$B$2:$B$201,MATCH(ROW()-3,'Lista'!$R$2:$R$201,0)),"")</f>
        <v/>
      </c>
      <c r="C16" s="9">
        <f>IFERROR(INDEX('Lista'!$J$2:$J$201,MATCH(ROW()-3,'Lista'!$R$2:$R$201,0)),"")</f>
        <v/>
      </c>
      <c r="D16" s="9">
        <f>IFERROR(IF(INDEX('Lista'!$K$2:$K$201,MATCH(ROW()-3,'Lista'!$R$2:$R$201,0))="","",INDEX('Lista'!$K$2:$K$201,MATCH(ROW()-3,'Lista'!$R$2:$R$201,0))),"")</f>
        <v/>
      </c>
    </row>
    <row r="17">
      <c r="A17" s="9">
        <f>IF(B17="","",ROW()-3)</f>
        <v/>
      </c>
      <c r="B17" s="9">
        <f>IFERROR(INDEX('Lista'!$B$2:$B$201,MATCH(ROW()-3,'Lista'!$R$2:$R$201,0)),"")</f>
        <v/>
      </c>
      <c r="C17" s="9">
        <f>IFERROR(INDEX('Lista'!$J$2:$J$201,MATCH(ROW()-3,'Lista'!$R$2:$R$201,0)),"")</f>
        <v/>
      </c>
      <c r="D17" s="9">
        <f>IFERROR(IF(INDEX('Lista'!$K$2:$K$201,MATCH(ROW()-3,'Lista'!$R$2:$R$201,0))="","",INDEX('Lista'!$K$2:$K$201,MATCH(ROW()-3,'Lista'!$R$2:$R$201,0))),"")</f>
        <v/>
      </c>
    </row>
    <row r="18">
      <c r="A18" s="9">
        <f>IF(B18="","",ROW()-3)</f>
        <v/>
      </c>
      <c r="B18" s="9">
        <f>IFERROR(INDEX('Lista'!$B$2:$B$201,MATCH(ROW()-3,'Lista'!$R$2:$R$201,0)),"")</f>
        <v/>
      </c>
      <c r="C18" s="9">
        <f>IFERROR(INDEX('Lista'!$J$2:$J$201,MATCH(ROW()-3,'Lista'!$R$2:$R$201,0)),"")</f>
        <v/>
      </c>
      <c r="D18" s="9">
        <f>IFERROR(IF(INDEX('Lista'!$K$2:$K$201,MATCH(ROW()-3,'Lista'!$R$2:$R$201,0))="","",INDEX('Lista'!$K$2:$K$201,MATCH(ROW()-3,'Lista'!$R$2:$R$201,0))),"")</f>
        <v/>
      </c>
    </row>
    <row r="19">
      <c r="A19" s="9">
        <f>IF(B19="","",ROW()-3)</f>
        <v/>
      </c>
      <c r="B19" s="9">
        <f>IFERROR(INDEX('Lista'!$B$2:$B$201,MATCH(ROW()-3,'Lista'!$R$2:$R$201,0)),"")</f>
        <v/>
      </c>
      <c r="C19" s="9">
        <f>IFERROR(INDEX('Lista'!$J$2:$J$201,MATCH(ROW()-3,'Lista'!$R$2:$R$201,0)),"")</f>
        <v/>
      </c>
      <c r="D19" s="9">
        <f>IFERROR(IF(INDEX('Lista'!$K$2:$K$201,MATCH(ROW()-3,'Lista'!$R$2:$R$201,0))="","",INDEX('Lista'!$K$2:$K$201,MATCH(ROW()-3,'Lista'!$R$2:$R$201,0))),"")</f>
        <v/>
      </c>
    </row>
    <row r="20">
      <c r="A20" s="9">
        <f>IF(B20="","",ROW()-3)</f>
        <v/>
      </c>
      <c r="B20" s="9">
        <f>IFERROR(INDEX('Lista'!$B$2:$B$201,MATCH(ROW()-3,'Lista'!$R$2:$R$201,0)),"")</f>
        <v/>
      </c>
      <c r="C20" s="9">
        <f>IFERROR(INDEX('Lista'!$J$2:$J$201,MATCH(ROW()-3,'Lista'!$R$2:$R$201,0)),"")</f>
        <v/>
      </c>
      <c r="D20" s="9">
        <f>IFERROR(IF(INDEX('Lista'!$K$2:$K$201,MATCH(ROW()-3,'Lista'!$R$2:$R$201,0))="","",INDEX('Lista'!$K$2:$K$201,MATCH(ROW()-3,'Lista'!$R$2:$R$201,0))),"")</f>
        <v/>
      </c>
    </row>
    <row r="21">
      <c r="A21" s="9">
        <f>IF(B21="","",ROW()-3)</f>
        <v/>
      </c>
      <c r="B21" s="9">
        <f>IFERROR(INDEX('Lista'!$B$2:$B$201,MATCH(ROW()-3,'Lista'!$R$2:$R$201,0)),"")</f>
        <v/>
      </c>
      <c r="C21" s="9">
        <f>IFERROR(INDEX('Lista'!$J$2:$J$201,MATCH(ROW()-3,'Lista'!$R$2:$R$201,0)),"")</f>
        <v/>
      </c>
      <c r="D21" s="9">
        <f>IFERROR(IF(INDEX('Lista'!$K$2:$K$201,MATCH(ROW()-3,'Lista'!$R$2:$R$201,0))="","",INDEX('Lista'!$K$2:$K$201,MATCH(ROW()-3,'Lista'!$R$2:$R$201,0))),"")</f>
        <v/>
      </c>
    </row>
    <row r="22">
      <c r="A22" s="9">
        <f>IF(B22="","",ROW()-3)</f>
        <v/>
      </c>
      <c r="B22" s="9">
        <f>IFERROR(INDEX('Lista'!$B$2:$B$201,MATCH(ROW()-3,'Lista'!$R$2:$R$201,0)),"")</f>
        <v/>
      </c>
      <c r="C22" s="9">
        <f>IFERROR(INDEX('Lista'!$J$2:$J$201,MATCH(ROW()-3,'Lista'!$R$2:$R$201,0)),"")</f>
        <v/>
      </c>
      <c r="D22" s="9">
        <f>IFERROR(IF(INDEX('Lista'!$K$2:$K$201,MATCH(ROW()-3,'Lista'!$R$2:$R$201,0))="","",INDEX('Lista'!$K$2:$K$201,MATCH(ROW()-3,'Lista'!$R$2:$R$201,0))),"")</f>
        <v/>
      </c>
    </row>
    <row r="23">
      <c r="A23" s="9">
        <f>IF(B23="","",ROW()-3)</f>
        <v/>
      </c>
      <c r="B23" s="9">
        <f>IFERROR(INDEX('Lista'!$B$2:$B$201,MATCH(ROW()-3,'Lista'!$R$2:$R$201,0)),"")</f>
        <v/>
      </c>
      <c r="C23" s="9">
        <f>IFERROR(INDEX('Lista'!$J$2:$J$201,MATCH(ROW()-3,'Lista'!$R$2:$R$201,0)),"")</f>
        <v/>
      </c>
      <c r="D23" s="9">
        <f>IFERROR(IF(INDEX('Lista'!$K$2:$K$201,MATCH(ROW()-3,'Lista'!$R$2:$R$201,0))="","",INDEX('Lista'!$K$2:$K$201,MATCH(ROW()-3,'Lista'!$R$2:$R$201,0))),"")</f>
        <v/>
      </c>
    </row>
    <row r="24">
      <c r="A24" s="9">
        <f>IF(B24="","",ROW()-3)</f>
        <v/>
      </c>
      <c r="B24" s="9">
        <f>IFERROR(INDEX('Lista'!$B$2:$B$201,MATCH(ROW()-3,'Lista'!$R$2:$R$201,0)),"")</f>
        <v/>
      </c>
      <c r="C24" s="9">
        <f>IFERROR(INDEX('Lista'!$J$2:$J$201,MATCH(ROW()-3,'Lista'!$R$2:$R$201,0)),"")</f>
        <v/>
      </c>
      <c r="D24" s="9">
        <f>IFERROR(IF(INDEX('Lista'!$K$2:$K$201,MATCH(ROW()-3,'Lista'!$R$2:$R$201,0))="","",INDEX('Lista'!$K$2:$K$201,MATCH(ROW()-3,'Lista'!$R$2:$R$201,0))),"")</f>
        <v/>
      </c>
    </row>
    <row r="25">
      <c r="A25" s="9">
        <f>IF(B25="","",ROW()-3)</f>
        <v/>
      </c>
      <c r="B25" s="9">
        <f>IFERROR(INDEX('Lista'!$B$2:$B$201,MATCH(ROW()-3,'Lista'!$R$2:$R$201,0)),"")</f>
        <v/>
      </c>
      <c r="C25" s="9">
        <f>IFERROR(INDEX('Lista'!$J$2:$J$201,MATCH(ROW()-3,'Lista'!$R$2:$R$201,0)),"")</f>
        <v/>
      </c>
      <c r="D25" s="9">
        <f>IFERROR(IF(INDEX('Lista'!$K$2:$K$201,MATCH(ROW()-3,'Lista'!$R$2:$R$201,0))="","",INDEX('Lista'!$K$2:$K$201,MATCH(ROW()-3,'Lista'!$R$2:$R$201,0))),"")</f>
        <v/>
      </c>
    </row>
    <row r="26">
      <c r="A26" s="9">
        <f>IF(B26="","",ROW()-3)</f>
        <v/>
      </c>
      <c r="B26" s="9">
        <f>IFERROR(INDEX('Lista'!$B$2:$B$201,MATCH(ROW()-3,'Lista'!$R$2:$R$201,0)),"")</f>
        <v/>
      </c>
      <c r="C26" s="9">
        <f>IFERROR(INDEX('Lista'!$J$2:$J$201,MATCH(ROW()-3,'Lista'!$R$2:$R$201,0)),"")</f>
        <v/>
      </c>
      <c r="D26" s="9">
        <f>IFERROR(IF(INDEX('Lista'!$K$2:$K$201,MATCH(ROW()-3,'Lista'!$R$2:$R$201,0))="","",INDEX('Lista'!$K$2:$K$201,MATCH(ROW()-3,'Lista'!$R$2:$R$201,0))),"")</f>
        <v/>
      </c>
    </row>
    <row r="27">
      <c r="A27" s="9">
        <f>IF(B27="","",ROW()-3)</f>
        <v/>
      </c>
      <c r="B27" s="9">
        <f>IFERROR(INDEX('Lista'!$B$2:$B$201,MATCH(ROW()-3,'Lista'!$R$2:$R$201,0)),"")</f>
        <v/>
      </c>
      <c r="C27" s="9">
        <f>IFERROR(INDEX('Lista'!$J$2:$J$201,MATCH(ROW()-3,'Lista'!$R$2:$R$201,0)),"")</f>
        <v/>
      </c>
      <c r="D27" s="9">
        <f>IFERROR(IF(INDEX('Lista'!$K$2:$K$201,MATCH(ROW()-3,'Lista'!$R$2:$R$201,0))="","",INDEX('Lista'!$K$2:$K$201,MATCH(ROW()-3,'Lista'!$R$2:$R$201,0))),"")</f>
        <v/>
      </c>
    </row>
    <row r="28">
      <c r="A28" s="9">
        <f>IF(B28="","",ROW()-3)</f>
        <v/>
      </c>
      <c r="B28" s="9">
        <f>IFERROR(INDEX('Lista'!$B$2:$B$201,MATCH(ROW()-3,'Lista'!$R$2:$R$201,0)),"")</f>
        <v/>
      </c>
      <c r="C28" s="9">
        <f>IFERROR(INDEX('Lista'!$J$2:$J$201,MATCH(ROW()-3,'Lista'!$R$2:$R$201,0)),"")</f>
        <v/>
      </c>
      <c r="D28" s="9">
        <f>IFERROR(IF(INDEX('Lista'!$K$2:$K$201,MATCH(ROW()-3,'Lista'!$R$2:$R$201,0))="","",INDEX('Lista'!$K$2:$K$201,MATCH(ROW()-3,'Lista'!$R$2:$R$201,0))),"")</f>
        <v/>
      </c>
    </row>
    <row r="29">
      <c r="A29" s="9">
        <f>IF(B29="","",ROW()-3)</f>
        <v/>
      </c>
      <c r="B29" s="9">
        <f>IFERROR(INDEX('Lista'!$B$2:$B$201,MATCH(ROW()-3,'Lista'!$R$2:$R$201,0)),"")</f>
        <v/>
      </c>
      <c r="C29" s="9">
        <f>IFERROR(INDEX('Lista'!$J$2:$J$201,MATCH(ROW()-3,'Lista'!$R$2:$R$201,0)),"")</f>
        <v/>
      </c>
      <c r="D29" s="9">
        <f>IFERROR(IF(INDEX('Lista'!$K$2:$K$201,MATCH(ROW()-3,'Lista'!$R$2:$R$201,0))="","",INDEX('Lista'!$K$2:$K$201,MATCH(ROW()-3,'Lista'!$R$2:$R$201,0))),"")</f>
        <v/>
      </c>
    </row>
    <row r="30">
      <c r="A30" s="9">
        <f>IF(B30="","",ROW()-3)</f>
        <v/>
      </c>
      <c r="B30" s="9">
        <f>IFERROR(INDEX('Lista'!$B$2:$B$201,MATCH(ROW()-3,'Lista'!$R$2:$R$201,0)),"")</f>
        <v/>
      </c>
      <c r="C30" s="9">
        <f>IFERROR(INDEX('Lista'!$J$2:$J$201,MATCH(ROW()-3,'Lista'!$R$2:$R$201,0)),"")</f>
        <v/>
      </c>
      <c r="D30" s="9">
        <f>IFERROR(IF(INDEX('Lista'!$K$2:$K$201,MATCH(ROW()-3,'Lista'!$R$2:$R$201,0))="","",INDEX('Lista'!$K$2:$K$201,MATCH(ROW()-3,'Lista'!$R$2:$R$201,0))),"")</f>
        <v/>
      </c>
    </row>
    <row r="31">
      <c r="A31" s="9">
        <f>IF(B31="","",ROW()-3)</f>
        <v/>
      </c>
      <c r="B31" s="9">
        <f>IFERROR(INDEX('Lista'!$B$2:$B$201,MATCH(ROW()-3,'Lista'!$R$2:$R$201,0)),"")</f>
        <v/>
      </c>
      <c r="C31" s="9">
        <f>IFERROR(INDEX('Lista'!$J$2:$J$201,MATCH(ROW()-3,'Lista'!$R$2:$R$201,0)),"")</f>
        <v/>
      </c>
      <c r="D31" s="9">
        <f>IFERROR(IF(INDEX('Lista'!$K$2:$K$201,MATCH(ROW()-3,'Lista'!$R$2:$R$201,0))="","",INDEX('Lista'!$K$2:$K$201,MATCH(ROW()-3,'Lista'!$R$2:$R$201,0))),"")</f>
        <v/>
      </c>
    </row>
    <row r="32">
      <c r="A32" s="9">
        <f>IF(B32="","",ROW()-3)</f>
        <v/>
      </c>
      <c r="B32" s="9">
        <f>IFERROR(INDEX('Lista'!$B$2:$B$201,MATCH(ROW()-3,'Lista'!$R$2:$R$201,0)),"")</f>
        <v/>
      </c>
      <c r="C32" s="9">
        <f>IFERROR(INDEX('Lista'!$J$2:$J$201,MATCH(ROW()-3,'Lista'!$R$2:$R$201,0)),"")</f>
        <v/>
      </c>
      <c r="D32" s="9">
        <f>IFERROR(IF(INDEX('Lista'!$K$2:$K$201,MATCH(ROW()-3,'Lista'!$R$2:$R$201,0))="","",INDEX('Lista'!$K$2:$K$201,MATCH(ROW()-3,'Lista'!$R$2:$R$201,0))),"")</f>
        <v/>
      </c>
    </row>
    <row r="33">
      <c r="A33" s="9">
        <f>IF(B33="","",ROW()-3)</f>
        <v/>
      </c>
      <c r="B33" s="9">
        <f>IFERROR(INDEX('Lista'!$B$2:$B$201,MATCH(ROW()-3,'Lista'!$R$2:$R$201,0)),"")</f>
        <v/>
      </c>
      <c r="C33" s="9">
        <f>IFERROR(INDEX('Lista'!$J$2:$J$201,MATCH(ROW()-3,'Lista'!$R$2:$R$201,0)),"")</f>
        <v/>
      </c>
      <c r="D33" s="9">
        <f>IFERROR(IF(INDEX('Lista'!$K$2:$K$201,MATCH(ROW()-3,'Lista'!$R$2:$R$201,0))="","",INDEX('Lista'!$K$2:$K$201,MATCH(ROW()-3,'Lista'!$R$2:$R$201,0))),"")</f>
        <v/>
      </c>
    </row>
    <row r="34">
      <c r="A34" s="9">
        <f>IF(B34="","",ROW()-3)</f>
        <v/>
      </c>
      <c r="B34" s="9">
        <f>IFERROR(INDEX('Lista'!$B$2:$B$201,MATCH(ROW()-3,'Lista'!$R$2:$R$201,0)),"")</f>
        <v/>
      </c>
      <c r="C34" s="9">
        <f>IFERROR(INDEX('Lista'!$J$2:$J$201,MATCH(ROW()-3,'Lista'!$R$2:$R$201,0)),"")</f>
        <v/>
      </c>
      <c r="D34" s="9">
        <f>IFERROR(IF(INDEX('Lista'!$K$2:$K$201,MATCH(ROW()-3,'Lista'!$R$2:$R$201,0))="","",INDEX('Lista'!$K$2:$K$201,MATCH(ROW()-3,'Lista'!$R$2:$R$201,0))),"")</f>
        <v/>
      </c>
    </row>
    <row r="35">
      <c r="A35" s="9">
        <f>IF(B35="","",ROW()-3)</f>
        <v/>
      </c>
      <c r="B35" s="9">
        <f>IFERROR(INDEX('Lista'!$B$2:$B$201,MATCH(ROW()-3,'Lista'!$R$2:$R$201,0)),"")</f>
        <v/>
      </c>
      <c r="C35" s="9">
        <f>IFERROR(INDEX('Lista'!$J$2:$J$201,MATCH(ROW()-3,'Lista'!$R$2:$R$201,0)),"")</f>
        <v/>
      </c>
      <c r="D35" s="9">
        <f>IFERROR(IF(INDEX('Lista'!$K$2:$K$201,MATCH(ROW()-3,'Lista'!$R$2:$R$201,0))="","",INDEX('Lista'!$K$2:$K$201,MATCH(ROW()-3,'Lista'!$R$2:$R$201,0))),"")</f>
        <v/>
      </c>
    </row>
    <row r="36">
      <c r="A36" s="9">
        <f>IF(B36="","",ROW()-3)</f>
        <v/>
      </c>
      <c r="B36" s="9">
        <f>IFERROR(INDEX('Lista'!$B$2:$B$201,MATCH(ROW()-3,'Lista'!$R$2:$R$201,0)),"")</f>
        <v/>
      </c>
      <c r="C36" s="9">
        <f>IFERROR(INDEX('Lista'!$J$2:$J$201,MATCH(ROW()-3,'Lista'!$R$2:$R$201,0)),"")</f>
        <v/>
      </c>
      <c r="D36" s="9">
        <f>IFERROR(IF(INDEX('Lista'!$K$2:$K$201,MATCH(ROW()-3,'Lista'!$R$2:$R$201,0))="","",INDEX('Lista'!$K$2:$K$201,MATCH(ROW()-3,'Lista'!$R$2:$R$201,0))),"")</f>
        <v/>
      </c>
    </row>
    <row r="37">
      <c r="A37" s="9">
        <f>IF(B37="","",ROW()-3)</f>
        <v/>
      </c>
      <c r="B37" s="9">
        <f>IFERROR(INDEX('Lista'!$B$2:$B$201,MATCH(ROW()-3,'Lista'!$R$2:$R$201,0)),"")</f>
        <v/>
      </c>
      <c r="C37" s="9">
        <f>IFERROR(INDEX('Lista'!$J$2:$J$201,MATCH(ROW()-3,'Lista'!$R$2:$R$201,0)),"")</f>
        <v/>
      </c>
      <c r="D37" s="9">
        <f>IFERROR(IF(INDEX('Lista'!$K$2:$K$201,MATCH(ROW()-3,'Lista'!$R$2:$R$201,0))="","",INDEX('Lista'!$K$2:$K$201,MATCH(ROW()-3,'Lista'!$R$2:$R$201,0))),"")</f>
        <v/>
      </c>
    </row>
    <row r="38">
      <c r="A38" s="9">
        <f>IF(B38="","",ROW()-3)</f>
        <v/>
      </c>
      <c r="B38" s="9">
        <f>IFERROR(INDEX('Lista'!$B$2:$B$201,MATCH(ROW()-3,'Lista'!$R$2:$R$201,0)),"")</f>
        <v/>
      </c>
      <c r="C38" s="9">
        <f>IFERROR(INDEX('Lista'!$J$2:$J$201,MATCH(ROW()-3,'Lista'!$R$2:$R$201,0)),"")</f>
        <v/>
      </c>
      <c r="D38" s="9">
        <f>IFERROR(IF(INDEX('Lista'!$K$2:$K$201,MATCH(ROW()-3,'Lista'!$R$2:$R$201,0))="","",INDEX('Lista'!$K$2:$K$201,MATCH(ROW()-3,'Lista'!$R$2:$R$201,0))),"")</f>
        <v/>
      </c>
    </row>
    <row r="39">
      <c r="A39" s="9">
        <f>IF(B39="","",ROW()-3)</f>
        <v/>
      </c>
      <c r="B39" s="9">
        <f>IFERROR(INDEX('Lista'!$B$2:$B$201,MATCH(ROW()-3,'Lista'!$R$2:$R$201,0)),"")</f>
        <v/>
      </c>
      <c r="C39" s="9">
        <f>IFERROR(INDEX('Lista'!$J$2:$J$201,MATCH(ROW()-3,'Lista'!$R$2:$R$201,0)),"")</f>
        <v/>
      </c>
      <c r="D39" s="9">
        <f>IFERROR(IF(INDEX('Lista'!$K$2:$K$201,MATCH(ROW()-3,'Lista'!$R$2:$R$201,0))="","",INDEX('Lista'!$K$2:$K$201,MATCH(ROW()-3,'Lista'!$R$2:$R$201,0))),"")</f>
        <v/>
      </c>
    </row>
    <row r="40">
      <c r="A40" s="9">
        <f>IF(B40="","",ROW()-3)</f>
        <v/>
      </c>
      <c r="B40" s="9">
        <f>IFERROR(INDEX('Lista'!$B$2:$B$201,MATCH(ROW()-3,'Lista'!$R$2:$R$201,0)),"")</f>
        <v/>
      </c>
      <c r="C40" s="9">
        <f>IFERROR(INDEX('Lista'!$J$2:$J$201,MATCH(ROW()-3,'Lista'!$R$2:$R$201,0)),"")</f>
        <v/>
      </c>
      <c r="D40" s="9">
        <f>IFERROR(IF(INDEX('Lista'!$K$2:$K$201,MATCH(ROW()-3,'Lista'!$R$2:$R$201,0))="","",INDEX('Lista'!$K$2:$K$201,MATCH(ROW()-3,'Lista'!$R$2:$R$201,0))),"")</f>
        <v/>
      </c>
    </row>
    <row r="41">
      <c r="A41" s="9">
        <f>IF(B41="","",ROW()-3)</f>
        <v/>
      </c>
      <c r="B41" s="9">
        <f>IFERROR(INDEX('Lista'!$B$2:$B$201,MATCH(ROW()-3,'Lista'!$R$2:$R$201,0)),"")</f>
        <v/>
      </c>
      <c r="C41" s="9">
        <f>IFERROR(INDEX('Lista'!$J$2:$J$201,MATCH(ROW()-3,'Lista'!$R$2:$R$201,0)),"")</f>
        <v/>
      </c>
      <c r="D41" s="9">
        <f>IFERROR(IF(INDEX('Lista'!$K$2:$K$201,MATCH(ROW()-3,'Lista'!$R$2:$R$201,0))="","",INDEX('Lista'!$K$2:$K$201,MATCH(ROW()-3,'Lista'!$R$2:$R$201,0))),"")</f>
        <v/>
      </c>
    </row>
    <row r="42">
      <c r="A42" s="9">
        <f>IF(B42="","",ROW()-3)</f>
        <v/>
      </c>
      <c r="B42" s="9">
        <f>IFERROR(INDEX('Lista'!$B$2:$B$201,MATCH(ROW()-3,'Lista'!$R$2:$R$201,0)),"")</f>
        <v/>
      </c>
      <c r="C42" s="9">
        <f>IFERROR(INDEX('Lista'!$J$2:$J$201,MATCH(ROW()-3,'Lista'!$R$2:$R$201,0)),"")</f>
        <v/>
      </c>
      <c r="D42" s="9">
        <f>IFERROR(IF(INDEX('Lista'!$K$2:$K$201,MATCH(ROW()-3,'Lista'!$R$2:$R$201,0))="","",INDEX('Lista'!$K$2:$K$201,MATCH(ROW()-3,'Lista'!$R$2:$R$201,0))),"")</f>
        <v/>
      </c>
    </row>
    <row r="43">
      <c r="A43" s="9">
        <f>IF(B43="","",ROW()-3)</f>
        <v/>
      </c>
      <c r="B43" s="9">
        <f>IFERROR(INDEX('Lista'!$B$2:$B$201,MATCH(ROW()-3,'Lista'!$R$2:$R$201,0)),"")</f>
        <v/>
      </c>
      <c r="C43" s="9">
        <f>IFERROR(INDEX('Lista'!$J$2:$J$201,MATCH(ROW()-3,'Lista'!$R$2:$R$201,0)),"")</f>
        <v/>
      </c>
      <c r="D43" s="9">
        <f>IFERROR(IF(INDEX('Lista'!$K$2:$K$201,MATCH(ROW()-3,'Lista'!$R$2:$R$201,0))="","",INDEX('Lista'!$K$2:$K$201,MATCH(ROW()-3,'Lista'!$R$2:$R$201,0))),"")</f>
        <v/>
      </c>
    </row>
    <row r="44">
      <c r="A44" s="9">
        <f>IF(B44="","",ROW()-3)</f>
        <v/>
      </c>
      <c r="B44" s="9">
        <f>IFERROR(INDEX('Lista'!$B$2:$B$201,MATCH(ROW()-3,'Lista'!$R$2:$R$201,0)),"")</f>
        <v/>
      </c>
      <c r="C44" s="9">
        <f>IFERROR(INDEX('Lista'!$J$2:$J$201,MATCH(ROW()-3,'Lista'!$R$2:$R$201,0)),"")</f>
        <v/>
      </c>
      <c r="D44" s="9">
        <f>IFERROR(IF(INDEX('Lista'!$K$2:$K$201,MATCH(ROW()-3,'Lista'!$R$2:$R$201,0))="","",INDEX('Lista'!$K$2:$K$201,MATCH(ROW()-3,'Lista'!$R$2:$R$201,0))),"")</f>
        <v/>
      </c>
    </row>
    <row r="45">
      <c r="A45" s="9">
        <f>IF(B45="","",ROW()-3)</f>
        <v/>
      </c>
      <c r="B45" s="9">
        <f>IFERROR(INDEX('Lista'!$B$2:$B$201,MATCH(ROW()-3,'Lista'!$R$2:$R$201,0)),"")</f>
        <v/>
      </c>
      <c r="C45" s="9">
        <f>IFERROR(INDEX('Lista'!$J$2:$J$201,MATCH(ROW()-3,'Lista'!$R$2:$R$201,0)),"")</f>
        <v/>
      </c>
      <c r="D45" s="9">
        <f>IFERROR(IF(INDEX('Lista'!$K$2:$K$201,MATCH(ROW()-3,'Lista'!$R$2:$R$201,0))="","",INDEX('Lista'!$K$2:$K$201,MATCH(ROW()-3,'Lista'!$R$2:$R$201,0))),"")</f>
        <v/>
      </c>
    </row>
    <row r="46">
      <c r="A46" s="9">
        <f>IF(B46="","",ROW()-3)</f>
        <v/>
      </c>
      <c r="B46" s="9">
        <f>IFERROR(INDEX('Lista'!$B$2:$B$201,MATCH(ROW()-3,'Lista'!$R$2:$R$201,0)),"")</f>
        <v/>
      </c>
      <c r="C46" s="9">
        <f>IFERROR(INDEX('Lista'!$J$2:$J$201,MATCH(ROW()-3,'Lista'!$R$2:$R$201,0)),"")</f>
        <v/>
      </c>
      <c r="D46" s="9">
        <f>IFERROR(IF(INDEX('Lista'!$K$2:$K$201,MATCH(ROW()-3,'Lista'!$R$2:$R$201,0))="","",INDEX('Lista'!$K$2:$K$201,MATCH(ROW()-3,'Lista'!$R$2:$R$201,0))),"")</f>
        <v/>
      </c>
    </row>
    <row r="47">
      <c r="A47" s="9">
        <f>IF(B47="","",ROW()-3)</f>
        <v/>
      </c>
      <c r="B47" s="9">
        <f>IFERROR(INDEX('Lista'!$B$2:$B$201,MATCH(ROW()-3,'Lista'!$R$2:$R$201,0)),"")</f>
        <v/>
      </c>
      <c r="C47" s="9">
        <f>IFERROR(INDEX('Lista'!$J$2:$J$201,MATCH(ROW()-3,'Lista'!$R$2:$R$201,0)),"")</f>
        <v/>
      </c>
      <c r="D47" s="9">
        <f>IFERROR(IF(INDEX('Lista'!$K$2:$K$201,MATCH(ROW()-3,'Lista'!$R$2:$R$201,0))="","",INDEX('Lista'!$K$2:$K$201,MATCH(ROW()-3,'Lista'!$R$2:$R$201,0))),"")</f>
        <v/>
      </c>
    </row>
    <row r="48">
      <c r="A48" s="9">
        <f>IF(B48="","",ROW()-3)</f>
        <v/>
      </c>
      <c r="B48" s="9">
        <f>IFERROR(INDEX('Lista'!$B$2:$B$201,MATCH(ROW()-3,'Lista'!$R$2:$R$201,0)),"")</f>
        <v/>
      </c>
      <c r="C48" s="9">
        <f>IFERROR(INDEX('Lista'!$J$2:$J$201,MATCH(ROW()-3,'Lista'!$R$2:$R$201,0)),"")</f>
        <v/>
      </c>
      <c r="D48" s="9">
        <f>IFERROR(IF(INDEX('Lista'!$K$2:$K$201,MATCH(ROW()-3,'Lista'!$R$2:$R$201,0))="","",INDEX('Lista'!$K$2:$K$201,MATCH(ROW()-3,'Lista'!$R$2:$R$201,0))),"")</f>
        <v/>
      </c>
    </row>
    <row r="49">
      <c r="A49" s="9">
        <f>IF(B49="","",ROW()-3)</f>
        <v/>
      </c>
      <c r="B49" s="9">
        <f>IFERROR(INDEX('Lista'!$B$2:$B$201,MATCH(ROW()-3,'Lista'!$R$2:$R$201,0)),"")</f>
        <v/>
      </c>
      <c r="C49" s="9">
        <f>IFERROR(INDEX('Lista'!$J$2:$J$201,MATCH(ROW()-3,'Lista'!$R$2:$R$201,0)),"")</f>
        <v/>
      </c>
      <c r="D49" s="9">
        <f>IFERROR(IF(INDEX('Lista'!$K$2:$K$201,MATCH(ROW()-3,'Lista'!$R$2:$R$201,0))="","",INDEX('Lista'!$K$2:$K$201,MATCH(ROW()-3,'Lista'!$R$2:$R$201,0))),"")</f>
        <v/>
      </c>
    </row>
    <row r="50">
      <c r="A50" s="9">
        <f>IF(B50="","",ROW()-3)</f>
        <v/>
      </c>
      <c r="B50" s="9">
        <f>IFERROR(INDEX('Lista'!$B$2:$B$201,MATCH(ROW()-3,'Lista'!$R$2:$R$201,0)),"")</f>
        <v/>
      </c>
      <c r="C50" s="9">
        <f>IFERROR(INDEX('Lista'!$J$2:$J$201,MATCH(ROW()-3,'Lista'!$R$2:$R$201,0)),"")</f>
        <v/>
      </c>
      <c r="D50" s="9">
        <f>IFERROR(IF(INDEX('Lista'!$K$2:$K$201,MATCH(ROW()-3,'Lista'!$R$2:$R$201,0))="","",INDEX('Lista'!$K$2:$K$201,MATCH(ROW()-3,'Lista'!$R$2:$R$201,0))),"")</f>
        <v/>
      </c>
    </row>
    <row r="51">
      <c r="A51" s="9">
        <f>IF(B51="","",ROW()-3)</f>
        <v/>
      </c>
      <c r="B51" s="9">
        <f>IFERROR(INDEX('Lista'!$B$2:$B$201,MATCH(ROW()-3,'Lista'!$R$2:$R$201,0)),"")</f>
        <v/>
      </c>
      <c r="C51" s="9">
        <f>IFERROR(INDEX('Lista'!$J$2:$J$201,MATCH(ROW()-3,'Lista'!$R$2:$R$201,0)),"")</f>
        <v/>
      </c>
      <c r="D51" s="9">
        <f>IFERROR(IF(INDEX('Lista'!$K$2:$K$201,MATCH(ROW()-3,'Lista'!$R$2:$R$201,0))="","",INDEX('Lista'!$K$2:$K$201,MATCH(ROW()-3,'Lista'!$R$2:$R$201,0))),"")</f>
        <v/>
      </c>
    </row>
    <row r="52">
      <c r="A52" s="9">
        <f>IF(B52="","",ROW()-3)</f>
        <v/>
      </c>
      <c r="B52" s="9">
        <f>IFERROR(INDEX('Lista'!$B$2:$B$201,MATCH(ROW()-3,'Lista'!$R$2:$R$201,0)),"")</f>
        <v/>
      </c>
      <c r="C52" s="9">
        <f>IFERROR(INDEX('Lista'!$J$2:$J$201,MATCH(ROW()-3,'Lista'!$R$2:$R$201,0)),"")</f>
        <v/>
      </c>
      <c r="D52" s="9">
        <f>IFERROR(IF(INDEX('Lista'!$K$2:$K$201,MATCH(ROW()-3,'Lista'!$R$2:$R$201,0))="","",INDEX('Lista'!$K$2:$K$201,MATCH(ROW()-3,'Lista'!$R$2:$R$201,0))),"")</f>
        <v/>
      </c>
    </row>
    <row r="53">
      <c r="A53" s="9">
        <f>IF(B53="","",ROW()-3)</f>
        <v/>
      </c>
      <c r="B53" s="9">
        <f>IFERROR(INDEX('Lista'!$B$2:$B$201,MATCH(ROW()-3,'Lista'!$R$2:$R$201,0)),"")</f>
        <v/>
      </c>
      <c r="C53" s="9">
        <f>IFERROR(INDEX('Lista'!$J$2:$J$201,MATCH(ROW()-3,'Lista'!$R$2:$R$201,0)),"")</f>
        <v/>
      </c>
      <c r="D53" s="9">
        <f>IFERROR(IF(INDEX('Lista'!$K$2:$K$201,MATCH(ROW()-3,'Lista'!$R$2:$R$201,0))="","",INDEX('Lista'!$K$2:$K$201,MATCH(ROW()-3,'Lista'!$R$2:$R$201,0))),"")</f>
        <v/>
      </c>
    </row>
    <row r="54">
      <c r="A54" s="9">
        <f>IF(B54="","",ROW()-3)</f>
        <v/>
      </c>
      <c r="B54" s="9">
        <f>IFERROR(INDEX('Lista'!$B$2:$B$201,MATCH(ROW()-3,'Lista'!$R$2:$R$201,0)),"")</f>
        <v/>
      </c>
      <c r="C54" s="9">
        <f>IFERROR(INDEX('Lista'!$J$2:$J$201,MATCH(ROW()-3,'Lista'!$R$2:$R$201,0)),"")</f>
        <v/>
      </c>
      <c r="D54" s="9">
        <f>IFERROR(IF(INDEX('Lista'!$K$2:$K$201,MATCH(ROW()-3,'Lista'!$R$2:$R$201,0))="","",INDEX('Lista'!$K$2:$K$201,MATCH(ROW()-3,'Lista'!$R$2:$R$201,0))),"")</f>
        <v/>
      </c>
    </row>
    <row r="55">
      <c r="A55" s="9">
        <f>IF(B55="","",ROW()-3)</f>
        <v/>
      </c>
      <c r="B55" s="9">
        <f>IFERROR(INDEX('Lista'!$B$2:$B$201,MATCH(ROW()-3,'Lista'!$R$2:$R$201,0)),"")</f>
        <v/>
      </c>
      <c r="C55" s="9">
        <f>IFERROR(INDEX('Lista'!$J$2:$J$201,MATCH(ROW()-3,'Lista'!$R$2:$R$201,0)),"")</f>
        <v/>
      </c>
      <c r="D55" s="9">
        <f>IFERROR(IF(INDEX('Lista'!$K$2:$K$201,MATCH(ROW()-3,'Lista'!$R$2:$R$201,0))="","",INDEX('Lista'!$K$2:$K$201,MATCH(ROW()-3,'Lista'!$R$2:$R$201,0))),"")</f>
        <v/>
      </c>
    </row>
    <row r="56">
      <c r="A56" s="9">
        <f>IF(B56="","",ROW()-3)</f>
        <v/>
      </c>
      <c r="B56" s="9">
        <f>IFERROR(INDEX('Lista'!$B$2:$B$201,MATCH(ROW()-3,'Lista'!$R$2:$R$201,0)),"")</f>
        <v/>
      </c>
      <c r="C56" s="9">
        <f>IFERROR(INDEX('Lista'!$J$2:$J$201,MATCH(ROW()-3,'Lista'!$R$2:$R$201,0)),"")</f>
        <v/>
      </c>
      <c r="D56" s="9">
        <f>IFERROR(IF(INDEX('Lista'!$K$2:$K$201,MATCH(ROW()-3,'Lista'!$R$2:$R$201,0))="","",INDEX('Lista'!$K$2:$K$201,MATCH(ROW()-3,'Lista'!$R$2:$R$201,0))),"")</f>
        <v/>
      </c>
    </row>
    <row r="57">
      <c r="A57" s="9">
        <f>IF(B57="","",ROW()-3)</f>
        <v/>
      </c>
      <c r="B57" s="9">
        <f>IFERROR(INDEX('Lista'!$B$2:$B$201,MATCH(ROW()-3,'Lista'!$R$2:$R$201,0)),"")</f>
        <v/>
      </c>
      <c r="C57" s="9">
        <f>IFERROR(INDEX('Lista'!$J$2:$J$201,MATCH(ROW()-3,'Lista'!$R$2:$R$201,0)),"")</f>
        <v/>
      </c>
      <c r="D57" s="9">
        <f>IFERROR(IF(INDEX('Lista'!$K$2:$K$201,MATCH(ROW()-3,'Lista'!$R$2:$R$201,0))="","",INDEX('Lista'!$K$2:$K$201,MATCH(ROW()-3,'Lista'!$R$2:$R$201,0))),"")</f>
        <v/>
      </c>
    </row>
    <row r="58">
      <c r="A58" s="9">
        <f>IF(B58="","",ROW()-3)</f>
        <v/>
      </c>
      <c r="B58" s="9">
        <f>IFERROR(INDEX('Lista'!$B$2:$B$201,MATCH(ROW()-3,'Lista'!$R$2:$R$201,0)),"")</f>
        <v/>
      </c>
      <c r="C58" s="9">
        <f>IFERROR(INDEX('Lista'!$J$2:$J$201,MATCH(ROW()-3,'Lista'!$R$2:$R$201,0)),"")</f>
        <v/>
      </c>
      <c r="D58" s="9">
        <f>IFERROR(IF(INDEX('Lista'!$K$2:$K$201,MATCH(ROW()-3,'Lista'!$R$2:$R$201,0))="","",INDEX('Lista'!$K$2:$K$201,MATCH(ROW()-3,'Lista'!$R$2:$R$201,0))),"")</f>
        <v/>
      </c>
    </row>
    <row r="59">
      <c r="A59" s="9">
        <f>IF(B59="","",ROW()-3)</f>
        <v/>
      </c>
      <c r="B59" s="9">
        <f>IFERROR(INDEX('Lista'!$B$2:$B$201,MATCH(ROW()-3,'Lista'!$R$2:$R$201,0)),"")</f>
        <v/>
      </c>
      <c r="C59" s="9">
        <f>IFERROR(INDEX('Lista'!$J$2:$J$201,MATCH(ROW()-3,'Lista'!$R$2:$R$201,0)),"")</f>
        <v/>
      </c>
      <c r="D59" s="9">
        <f>IFERROR(IF(INDEX('Lista'!$K$2:$K$201,MATCH(ROW()-3,'Lista'!$R$2:$R$201,0))="","",INDEX('Lista'!$K$2:$K$201,MATCH(ROW()-3,'Lista'!$R$2:$R$201,0))),"")</f>
        <v/>
      </c>
    </row>
    <row r="60">
      <c r="A60" s="9">
        <f>IF(B60="","",ROW()-3)</f>
        <v/>
      </c>
      <c r="B60" s="9">
        <f>IFERROR(INDEX('Lista'!$B$2:$B$201,MATCH(ROW()-3,'Lista'!$R$2:$R$201,0)),"")</f>
        <v/>
      </c>
      <c r="C60" s="9">
        <f>IFERROR(INDEX('Lista'!$J$2:$J$201,MATCH(ROW()-3,'Lista'!$R$2:$R$201,0)),"")</f>
        <v/>
      </c>
      <c r="D60" s="9">
        <f>IFERROR(IF(INDEX('Lista'!$K$2:$K$201,MATCH(ROW()-3,'Lista'!$R$2:$R$201,0))="","",INDEX('Lista'!$K$2:$K$201,MATCH(ROW()-3,'Lista'!$R$2:$R$201,0))),"")</f>
        <v/>
      </c>
    </row>
    <row r="61">
      <c r="A61" s="9">
        <f>IF(B61="","",ROW()-3)</f>
        <v/>
      </c>
      <c r="B61" s="9">
        <f>IFERROR(INDEX('Lista'!$B$2:$B$201,MATCH(ROW()-3,'Lista'!$R$2:$R$201,0)),"")</f>
        <v/>
      </c>
      <c r="C61" s="9">
        <f>IFERROR(INDEX('Lista'!$J$2:$J$201,MATCH(ROW()-3,'Lista'!$R$2:$R$201,0)),"")</f>
        <v/>
      </c>
      <c r="D61" s="9">
        <f>IFERROR(IF(INDEX('Lista'!$K$2:$K$201,MATCH(ROW()-3,'Lista'!$R$2:$R$201,0))="","",INDEX('Lista'!$K$2:$K$201,MATCH(ROW()-3,'Lista'!$R$2:$R$201,0))),"")</f>
        <v/>
      </c>
    </row>
    <row r="62">
      <c r="A62" s="9">
        <f>IF(B62="","",ROW()-3)</f>
        <v/>
      </c>
      <c r="B62" s="9">
        <f>IFERROR(INDEX('Lista'!$B$2:$B$201,MATCH(ROW()-3,'Lista'!$R$2:$R$201,0)),"")</f>
        <v/>
      </c>
      <c r="C62" s="9">
        <f>IFERROR(INDEX('Lista'!$J$2:$J$201,MATCH(ROW()-3,'Lista'!$R$2:$R$201,0)),"")</f>
        <v/>
      </c>
      <c r="D62" s="9">
        <f>IFERROR(IF(INDEX('Lista'!$K$2:$K$201,MATCH(ROW()-3,'Lista'!$R$2:$R$201,0))="","",INDEX('Lista'!$K$2:$K$201,MATCH(ROW()-3,'Lista'!$R$2:$R$201,0))),"")</f>
        <v/>
      </c>
    </row>
    <row r="63">
      <c r="A63" s="9">
        <f>IF(B63="","",ROW()-3)</f>
        <v/>
      </c>
      <c r="B63" s="9">
        <f>IFERROR(INDEX('Lista'!$B$2:$B$201,MATCH(ROW()-3,'Lista'!$R$2:$R$201,0)),"")</f>
        <v/>
      </c>
      <c r="C63" s="9">
        <f>IFERROR(INDEX('Lista'!$J$2:$J$201,MATCH(ROW()-3,'Lista'!$R$2:$R$201,0)),"")</f>
        <v/>
      </c>
      <c r="D63" s="9">
        <f>IFERROR(IF(INDEX('Lista'!$K$2:$K$201,MATCH(ROW()-3,'Lista'!$R$2:$R$201,0))="","",INDEX('Lista'!$K$2:$K$201,MATCH(ROW()-3,'Lista'!$R$2:$R$201,0))),"")</f>
        <v/>
      </c>
    </row>
    <row r="64">
      <c r="A64" s="9">
        <f>IF(B64="","",ROW()-3)</f>
        <v/>
      </c>
      <c r="B64" s="9">
        <f>IFERROR(INDEX('Lista'!$B$2:$B$201,MATCH(ROW()-3,'Lista'!$R$2:$R$201,0)),"")</f>
        <v/>
      </c>
      <c r="C64" s="9">
        <f>IFERROR(INDEX('Lista'!$J$2:$J$201,MATCH(ROW()-3,'Lista'!$R$2:$R$201,0)),"")</f>
        <v/>
      </c>
      <c r="D64" s="9">
        <f>IFERROR(IF(INDEX('Lista'!$K$2:$K$201,MATCH(ROW()-3,'Lista'!$R$2:$R$201,0))="","",INDEX('Lista'!$K$2:$K$201,MATCH(ROW()-3,'Lista'!$R$2:$R$201,0))),"")</f>
        <v/>
      </c>
    </row>
    <row r="65">
      <c r="A65" s="9">
        <f>IF(B65="","",ROW()-3)</f>
        <v/>
      </c>
      <c r="B65" s="9">
        <f>IFERROR(INDEX('Lista'!$B$2:$B$201,MATCH(ROW()-3,'Lista'!$R$2:$R$201,0)),"")</f>
        <v/>
      </c>
      <c r="C65" s="9">
        <f>IFERROR(INDEX('Lista'!$J$2:$J$201,MATCH(ROW()-3,'Lista'!$R$2:$R$201,0)),"")</f>
        <v/>
      </c>
      <c r="D65" s="9">
        <f>IFERROR(IF(INDEX('Lista'!$K$2:$K$201,MATCH(ROW()-3,'Lista'!$R$2:$R$201,0))="","",INDEX('Lista'!$K$2:$K$201,MATCH(ROW()-3,'Lista'!$R$2:$R$201,0))),"")</f>
        <v/>
      </c>
    </row>
    <row r="66">
      <c r="A66" s="9">
        <f>IF(B66="","",ROW()-3)</f>
        <v/>
      </c>
      <c r="B66" s="9">
        <f>IFERROR(INDEX('Lista'!$B$2:$B$201,MATCH(ROW()-3,'Lista'!$R$2:$R$201,0)),"")</f>
        <v/>
      </c>
      <c r="C66" s="9">
        <f>IFERROR(INDEX('Lista'!$J$2:$J$201,MATCH(ROW()-3,'Lista'!$R$2:$R$201,0)),"")</f>
        <v/>
      </c>
      <c r="D66" s="9">
        <f>IFERROR(IF(INDEX('Lista'!$K$2:$K$201,MATCH(ROW()-3,'Lista'!$R$2:$R$201,0))="","",INDEX('Lista'!$K$2:$K$201,MATCH(ROW()-3,'Lista'!$R$2:$R$201,0))),"")</f>
        <v/>
      </c>
    </row>
    <row r="67">
      <c r="A67" s="9">
        <f>IF(B67="","",ROW()-3)</f>
        <v/>
      </c>
      <c r="B67" s="9">
        <f>IFERROR(INDEX('Lista'!$B$2:$B$201,MATCH(ROW()-3,'Lista'!$R$2:$R$201,0)),"")</f>
        <v/>
      </c>
      <c r="C67" s="9">
        <f>IFERROR(INDEX('Lista'!$J$2:$J$201,MATCH(ROW()-3,'Lista'!$R$2:$R$201,0)),"")</f>
        <v/>
      </c>
      <c r="D67" s="9">
        <f>IFERROR(IF(INDEX('Lista'!$K$2:$K$201,MATCH(ROW()-3,'Lista'!$R$2:$R$201,0))="","",INDEX('Lista'!$K$2:$K$201,MATCH(ROW()-3,'Lista'!$R$2:$R$201,0))),"")</f>
        <v/>
      </c>
    </row>
    <row r="68">
      <c r="A68" s="9">
        <f>IF(B68="","",ROW()-3)</f>
        <v/>
      </c>
      <c r="B68" s="9">
        <f>IFERROR(INDEX('Lista'!$B$2:$B$201,MATCH(ROW()-3,'Lista'!$R$2:$R$201,0)),"")</f>
        <v/>
      </c>
      <c r="C68" s="9">
        <f>IFERROR(INDEX('Lista'!$J$2:$J$201,MATCH(ROW()-3,'Lista'!$R$2:$R$201,0)),"")</f>
        <v/>
      </c>
      <c r="D68" s="9">
        <f>IFERROR(IF(INDEX('Lista'!$K$2:$K$201,MATCH(ROW()-3,'Lista'!$R$2:$R$201,0))="","",INDEX('Lista'!$K$2:$K$201,MATCH(ROW()-3,'Lista'!$R$2:$R$201,0))),"")</f>
        <v/>
      </c>
    </row>
    <row r="69">
      <c r="A69" s="9">
        <f>IF(B69="","",ROW()-3)</f>
        <v/>
      </c>
      <c r="B69" s="9">
        <f>IFERROR(INDEX('Lista'!$B$2:$B$201,MATCH(ROW()-3,'Lista'!$R$2:$R$201,0)),"")</f>
        <v/>
      </c>
      <c r="C69" s="9">
        <f>IFERROR(INDEX('Lista'!$J$2:$J$201,MATCH(ROW()-3,'Lista'!$R$2:$R$201,0)),"")</f>
        <v/>
      </c>
      <c r="D69" s="9">
        <f>IFERROR(IF(INDEX('Lista'!$K$2:$K$201,MATCH(ROW()-3,'Lista'!$R$2:$R$201,0))="","",INDEX('Lista'!$K$2:$K$201,MATCH(ROW()-3,'Lista'!$R$2:$R$201,0))),"")</f>
        <v/>
      </c>
    </row>
    <row r="70">
      <c r="A70" s="9">
        <f>IF(B70="","",ROW()-3)</f>
        <v/>
      </c>
      <c r="B70" s="9">
        <f>IFERROR(INDEX('Lista'!$B$2:$B$201,MATCH(ROW()-3,'Lista'!$R$2:$R$201,0)),"")</f>
        <v/>
      </c>
      <c r="C70" s="9">
        <f>IFERROR(INDEX('Lista'!$J$2:$J$201,MATCH(ROW()-3,'Lista'!$R$2:$R$201,0)),"")</f>
        <v/>
      </c>
      <c r="D70" s="9">
        <f>IFERROR(IF(INDEX('Lista'!$K$2:$K$201,MATCH(ROW()-3,'Lista'!$R$2:$R$201,0))="","",INDEX('Lista'!$K$2:$K$201,MATCH(ROW()-3,'Lista'!$R$2:$R$201,0))),"")</f>
        <v/>
      </c>
    </row>
    <row r="71">
      <c r="A71" s="9">
        <f>IF(B71="","",ROW()-3)</f>
        <v/>
      </c>
      <c r="B71" s="9">
        <f>IFERROR(INDEX('Lista'!$B$2:$B$201,MATCH(ROW()-3,'Lista'!$R$2:$R$201,0)),"")</f>
        <v/>
      </c>
      <c r="C71" s="9">
        <f>IFERROR(INDEX('Lista'!$J$2:$J$201,MATCH(ROW()-3,'Lista'!$R$2:$R$201,0)),"")</f>
        <v/>
      </c>
      <c r="D71" s="9">
        <f>IFERROR(IF(INDEX('Lista'!$K$2:$K$201,MATCH(ROW()-3,'Lista'!$R$2:$R$201,0))="","",INDEX('Lista'!$K$2:$K$201,MATCH(ROW()-3,'Lista'!$R$2:$R$201,0))),"")</f>
        <v/>
      </c>
    </row>
    <row r="72">
      <c r="A72" s="9">
        <f>IF(B72="","",ROW()-3)</f>
        <v/>
      </c>
      <c r="B72" s="9">
        <f>IFERROR(INDEX('Lista'!$B$2:$B$201,MATCH(ROW()-3,'Lista'!$R$2:$R$201,0)),"")</f>
        <v/>
      </c>
      <c r="C72" s="9">
        <f>IFERROR(INDEX('Lista'!$J$2:$J$201,MATCH(ROW()-3,'Lista'!$R$2:$R$201,0)),"")</f>
        <v/>
      </c>
      <c r="D72" s="9">
        <f>IFERROR(IF(INDEX('Lista'!$K$2:$K$201,MATCH(ROW()-3,'Lista'!$R$2:$R$201,0))="","",INDEX('Lista'!$K$2:$K$201,MATCH(ROW()-3,'Lista'!$R$2:$R$201,0))),"")</f>
        <v/>
      </c>
    </row>
    <row r="73">
      <c r="A73" s="9">
        <f>IF(B73="","",ROW()-3)</f>
        <v/>
      </c>
      <c r="B73" s="9">
        <f>IFERROR(INDEX('Lista'!$B$2:$B$201,MATCH(ROW()-3,'Lista'!$R$2:$R$201,0)),"")</f>
        <v/>
      </c>
      <c r="C73" s="9">
        <f>IFERROR(INDEX('Lista'!$J$2:$J$201,MATCH(ROW()-3,'Lista'!$R$2:$R$201,0)),"")</f>
        <v/>
      </c>
      <c r="D73" s="9">
        <f>IFERROR(IF(INDEX('Lista'!$K$2:$K$201,MATCH(ROW()-3,'Lista'!$R$2:$R$201,0))="","",INDEX('Lista'!$K$2:$K$201,MATCH(ROW()-3,'Lista'!$R$2:$R$201,0))),"")</f>
        <v/>
      </c>
    </row>
    <row r="74">
      <c r="A74" s="9">
        <f>IF(B74="","",ROW()-3)</f>
        <v/>
      </c>
      <c r="B74" s="9">
        <f>IFERROR(INDEX('Lista'!$B$2:$B$201,MATCH(ROW()-3,'Lista'!$R$2:$R$201,0)),"")</f>
        <v/>
      </c>
      <c r="C74" s="9">
        <f>IFERROR(INDEX('Lista'!$J$2:$J$201,MATCH(ROW()-3,'Lista'!$R$2:$R$201,0)),"")</f>
        <v/>
      </c>
      <c r="D74" s="9">
        <f>IFERROR(IF(INDEX('Lista'!$K$2:$K$201,MATCH(ROW()-3,'Lista'!$R$2:$R$201,0))="","",INDEX('Lista'!$K$2:$K$201,MATCH(ROW()-3,'Lista'!$R$2:$R$201,0))),"")</f>
        <v/>
      </c>
    </row>
    <row r="75">
      <c r="A75" s="9">
        <f>IF(B75="","",ROW()-3)</f>
        <v/>
      </c>
      <c r="B75" s="9">
        <f>IFERROR(INDEX('Lista'!$B$2:$B$201,MATCH(ROW()-3,'Lista'!$R$2:$R$201,0)),"")</f>
        <v/>
      </c>
      <c r="C75" s="9">
        <f>IFERROR(INDEX('Lista'!$J$2:$J$201,MATCH(ROW()-3,'Lista'!$R$2:$R$201,0)),"")</f>
        <v/>
      </c>
      <c r="D75" s="9">
        <f>IFERROR(IF(INDEX('Lista'!$K$2:$K$201,MATCH(ROW()-3,'Lista'!$R$2:$R$201,0))="","",INDEX('Lista'!$K$2:$K$201,MATCH(ROW()-3,'Lista'!$R$2:$R$201,0))),"")</f>
        <v/>
      </c>
    </row>
    <row r="76">
      <c r="A76" s="9">
        <f>IF(B76="","",ROW()-3)</f>
        <v/>
      </c>
      <c r="B76" s="9">
        <f>IFERROR(INDEX('Lista'!$B$2:$B$201,MATCH(ROW()-3,'Lista'!$R$2:$R$201,0)),"")</f>
        <v/>
      </c>
      <c r="C76" s="9">
        <f>IFERROR(INDEX('Lista'!$J$2:$J$201,MATCH(ROW()-3,'Lista'!$R$2:$R$201,0)),"")</f>
        <v/>
      </c>
      <c r="D76" s="9">
        <f>IFERROR(IF(INDEX('Lista'!$K$2:$K$201,MATCH(ROW()-3,'Lista'!$R$2:$R$201,0))="","",INDEX('Lista'!$K$2:$K$201,MATCH(ROW()-3,'Lista'!$R$2:$R$201,0))),"")</f>
        <v/>
      </c>
    </row>
    <row r="77">
      <c r="A77" s="9">
        <f>IF(B77="","",ROW()-3)</f>
        <v/>
      </c>
      <c r="B77" s="9">
        <f>IFERROR(INDEX('Lista'!$B$2:$B$201,MATCH(ROW()-3,'Lista'!$R$2:$R$201,0)),"")</f>
        <v/>
      </c>
      <c r="C77" s="9">
        <f>IFERROR(INDEX('Lista'!$J$2:$J$201,MATCH(ROW()-3,'Lista'!$R$2:$R$201,0)),"")</f>
        <v/>
      </c>
      <c r="D77" s="9">
        <f>IFERROR(IF(INDEX('Lista'!$K$2:$K$201,MATCH(ROW()-3,'Lista'!$R$2:$R$201,0))="","",INDEX('Lista'!$K$2:$K$201,MATCH(ROW()-3,'Lista'!$R$2:$R$201,0))),"")</f>
        <v/>
      </c>
    </row>
    <row r="78">
      <c r="A78" s="9">
        <f>IF(B78="","",ROW()-3)</f>
        <v/>
      </c>
      <c r="B78" s="9">
        <f>IFERROR(INDEX('Lista'!$B$2:$B$201,MATCH(ROW()-3,'Lista'!$R$2:$R$201,0)),"")</f>
        <v/>
      </c>
      <c r="C78" s="9">
        <f>IFERROR(INDEX('Lista'!$J$2:$J$201,MATCH(ROW()-3,'Lista'!$R$2:$R$201,0)),"")</f>
        <v/>
      </c>
      <c r="D78" s="9">
        <f>IFERROR(IF(INDEX('Lista'!$K$2:$K$201,MATCH(ROW()-3,'Lista'!$R$2:$R$201,0))="","",INDEX('Lista'!$K$2:$K$201,MATCH(ROW()-3,'Lista'!$R$2:$R$201,0))),"")</f>
        <v/>
      </c>
    </row>
    <row r="79">
      <c r="A79" s="9">
        <f>IF(B79="","",ROW()-3)</f>
        <v/>
      </c>
      <c r="B79" s="9">
        <f>IFERROR(INDEX('Lista'!$B$2:$B$201,MATCH(ROW()-3,'Lista'!$R$2:$R$201,0)),"")</f>
        <v/>
      </c>
      <c r="C79" s="9">
        <f>IFERROR(INDEX('Lista'!$J$2:$J$201,MATCH(ROW()-3,'Lista'!$R$2:$R$201,0)),"")</f>
        <v/>
      </c>
      <c r="D79" s="9">
        <f>IFERROR(IF(INDEX('Lista'!$K$2:$K$201,MATCH(ROW()-3,'Lista'!$R$2:$R$201,0))="","",INDEX('Lista'!$K$2:$K$201,MATCH(ROW()-3,'Lista'!$R$2:$R$201,0))),"")</f>
        <v/>
      </c>
    </row>
    <row r="80">
      <c r="A80" s="9">
        <f>IF(B80="","",ROW()-3)</f>
        <v/>
      </c>
      <c r="B80" s="9">
        <f>IFERROR(INDEX('Lista'!$B$2:$B$201,MATCH(ROW()-3,'Lista'!$R$2:$R$201,0)),"")</f>
        <v/>
      </c>
      <c r="C80" s="9">
        <f>IFERROR(INDEX('Lista'!$J$2:$J$201,MATCH(ROW()-3,'Lista'!$R$2:$R$201,0)),"")</f>
        <v/>
      </c>
      <c r="D80" s="9">
        <f>IFERROR(IF(INDEX('Lista'!$K$2:$K$201,MATCH(ROW()-3,'Lista'!$R$2:$R$201,0))="","",INDEX('Lista'!$K$2:$K$201,MATCH(ROW()-3,'Lista'!$R$2:$R$201,0))),"")</f>
        <v/>
      </c>
    </row>
    <row r="81">
      <c r="A81" s="9">
        <f>IF(B81="","",ROW()-3)</f>
        <v/>
      </c>
      <c r="B81" s="9">
        <f>IFERROR(INDEX('Lista'!$B$2:$B$201,MATCH(ROW()-3,'Lista'!$R$2:$R$201,0)),"")</f>
        <v/>
      </c>
      <c r="C81" s="9">
        <f>IFERROR(INDEX('Lista'!$J$2:$J$201,MATCH(ROW()-3,'Lista'!$R$2:$R$201,0)),"")</f>
        <v/>
      </c>
      <c r="D81" s="9">
        <f>IFERROR(IF(INDEX('Lista'!$K$2:$K$201,MATCH(ROW()-3,'Lista'!$R$2:$R$201,0))="","",INDEX('Lista'!$K$2:$K$201,MATCH(ROW()-3,'Lista'!$R$2:$R$201,0))),"")</f>
        <v/>
      </c>
    </row>
    <row r="82">
      <c r="A82" s="9">
        <f>IF(B82="","",ROW()-3)</f>
        <v/>
      </c>
      <c r="B82" s="9">
        <f>IFERROR(INDEX('Lista'!$B$2:$B$201,MATCH(ROW()-3,'Lista'!$R$2:$R$201,0)),"")</f>
        <v/>
      </c>
      <c r="C82" s="9">
        <f>IFERROR(INDEX('Lista'!$J$2:$J$201,MATCH(ROW()-3,'Lista'!$R$2:$R$201,0)),"")</f>
        <v/>
      </c>
      <c r="D82" s="9">
        <f>IFERROR(IF(INDEX('Lista'!$K$2:$K$201,MATCH(ROW()-3,'Lista'!$R$2:$R$201,0))="","",INDEX('Lista'!$K$2:$K$201,MATCH(ROW()-3,'Lista'!$R$2:$R$201,0))),"")</f>
        <v/>
      </c>
    </row>
    <row r="83">
      <c r="A83" s="9">
        <f>IF(B83="","",ROW()-3)</f>
        <v/>
      </c>
      <c r="B83" s="9">
        <f>IFERROR(INDEX('Lista'!$B$2:$B$201,MATCH(ROW()-3,'Lista'!$R$2:$R$201,0)),"")</f>
        <v/>
      </c>
      <c r="C83" s="9">
        <f>IFERROR(INDEX('Lista'!$J$2:$J$201,MATCH(ROW()-3,'Lista'!$R$2:$R$201,0)),"")</f>
        <v/>
      </c>
      <c r="D83" s="9">
        <f>IFERROR(IF(INDEX('Lista'!$K$2:$K$201,MATCH(ROW()-3,'Lista'!$R$2:$R$201,0))="","",INDEX('Lista'!$K$2:$K$201,MATCH(ROW()-3,'Lista'!$R$2:$R$201,0))),"")</f>
        <v/>
      </c>
    </row>
    <row r="84">
      <c r="A84" s="9">
        <f>IF(B84="","",ROW()-3)</f>
        <v/>
      </c>
      <c r="B84" s="9">
        <f>IFERROR(INDEX('Lista'!$B$2:$B$201,MATCH(ROW()-3,'Lista'!$R$2:$R$201,0)),"")</f>
        <v/>
      </c>
      <c r="C84" s="9">
        <f>IFERROR(INDEX('Lista'!$J$2:$J$201,MATCH(ROW()-3,'Lista'!$R$2:$R$201,0)),"")</f>
        <v/>
      </c>
      <c r="D84" s="9">
        <f>IFERROR(IF(INDEX('Lista'!$K$2:$K$201,MATCH(ROW()-3,'Lista'!$R$2:$R$201,0))="","",INDEX('Lista'!$K$2:$K$201,MATCH(ROW()-3,'Lista'!$R$2:$R$201,0))),"")</f>
        <v/>
      </c>
    </row>
    <row r="85">
      <c r="A85" s="9">
        <f>IF(B85="","",ROW()-3)</f>
        <v/>
      </c>
      <c r="B85" s="9">
        <f>IFERROR(INDEX('Lista'!$B$2:$B$201,MATCH(ROW()-3,'Lista'!$R$2:$R$201,0)),"")</f>
        <v/>
      </c>
      <c r="C85" s="9">
        <f>IFERROR(INDEX('Lista'!$J$2:$J$201,MATCH(ROW()-3,'Lista'!$R$2:$R$201,0)),"")</f>
        <v/>
      </c>
      <c r="D85" s="9">
        <f>IFERROR(IF(INDEX('Lista'!$K$2:$K$201,MATCH(ROW()-3,'Lista'!$R$2:$R$201,0))="","",INDEX('Lista'!$K$2:$K$201,MATCH(ROW()-3,'Lista'!$R$2:$R$201,0))),"")</f>
        <v/>
      </c>
    </row>
    <row r="86">
      <c r="A86" s="9">
        <f>IF(B86="","",ROW()-3)</f>
        <v/>
      </c>
      <c r="B86" s="9">
        <f>IFERROR(INDEX('Lista'!$B$2:$B$201,MATCH(ROW()-3,'Lista'!$R$2:$R$201,0)),"")</f>
        <v/>
      </c>
      <c r="C86" s="9">
        <f>IFERROR(INDEX('Lista'!$J$2:$J$201,MATCH(ROW()-3,'Lista'!$R$2:$R$201,0)),"")</f>
        <v/>
      </c>
      <c r="D86" s="9">
        <f>IFERROR(IF(INDEX('Lista'!$K$2:$K$201,MATCH(ROW()-3,'Lista'!$R$2:$R$201,0))="","",INDEX('Lista'!$K$2:$K$201,MATCH(ROW()-3,'Lista'!$R$2:$R$201,0))),"")</f>
        <v/>
      </c>
    </row>
    <row r="87">
      <c r="A87" s="9">
        <f>IF(B87="","",ROW()-3)</f>
        <v/>
      </c>
      <c r="B87" s="9">
        <f>IFERROR(INDEX('Lista'!$B$2:$B$201,MATCH(ROW()-3,'Lista'!$R$2:$R$201,0)),"")</f>
        <v/>
      </c>
      <c r="C87" s="9">
        <f>IFERROR(INDEX('Lista'!$J$2:$J$201,MATCH(ROW()-3,'Lista'!$R$2:$R$201,0)),"")</f>
        <v/>
      </c>
      <c r="D87" s="9">
        <f>IFERROR(IF(INDEX('Lista'!$K$2:$K$201,MATCH(ROW()-3,'Lista'!$R$2:$R$201,0))="","",INDEX('Lista'!$K$2:$K$201,MATCH(ROW()-3,'Lista'!$R$2:$R$201,0))),"")</f>
        <v/>
      </c>
    </row>
    <row r="88">
      <c r="A88" s="9">
        <f>IF(B88="","",ROW()-3)</f>
        <v/>
      </c>
      <c r="B88" s="9">
        <f>IFERROR(INDEX('Lista'!$B$2:$B$201,MATCH(ROW()-3,'Lista'!$R$2:$R$201,0)),"")</f>
        <v/>
      </c>
      <c r="C88" s="9">
        <f>IFERROR(INDEX('Lista'!$J$2:$J$201,MATCH(ROW()-3,'Lista'!$R$2:$R$201,0)),"")</f>
        <v/>
      </c>
      <c r="D88" s="9">
        <f>IFERROR(IF(INDEX('Lista'!$K$2:$K$201,MATCH(ROW()-3,'Lista'!$R$2:$R$201,0))="","",INDEX('Lista'!$K$2:$K$201,MATCH(ROW()-3,'Lista'!$R$2:$R$201,0))),"")</f>
        <v/>
      </c>
    </row>
    <row r="89">
      <c r="A89" s="9">
        <f>IF(B89="","",ROW()-3)</f>
        <v/>
      </c>
      <c r="B89" s="9">
        <f>IFERROR(INDEX('Lista'!$B$2:$B$201,MATCH(ROW()-3,'Lista'!$R$2:$R$201,0)),"")</f>
        <v/>
      </c>
      <c r="C89" s="9">
        <f>IFERROR(INDEX('Lista'!$J$2:$J$201,MATCH(ROW()-3,'Lista'!$R$2:$R$201,0)),"")</f>
        <v/>
      </c>
      <c r="D89" s="9">
        <f>IFERROR(IF(INDEX('Lista'!$K$2:$K$201,MATCH(ROW()-3,'Lista'!$R$2:$R$201,0))="","",INDEX('Lista'!$K$2:$K$201,MATCH(ROW()-3,'Lista'!$R$2:$R$201,0))),"")</f>
        <v/>
      </c>
    </row>
    <row r="90">
      <c r="A90" s="9">
        <f>IF(B90="","",ROW()-3)</f>
        <v/>
      </c>
      <c r="B90" s="9">
        <f>IFERROR(INDEX('Lista'!$B$2:$B$201,MATCH(ROW()-3,'Lista'!$R$2:$R$201,0)),"")</f>
        <v/>
      </c>
      <c r="C90" s="9">
        <f>IFERROR(INDEX('Lista'!$J$2:$J$201,MATCH(ROW()-3,'Lista'!$R$2:$R$201,0)),"")</f>
        <v/>
      </c>
      <c r="D90" s="9">
        <f>IFERROR(IF(INDEX('Lista'!$K$2:$K$201,MATCH(ROW()-3,'Lista'!$R$2:$R$201,0))="","",INDEX('Lista'!$K$2:$K$201,MATCH(ROW()-3,'Lista'!$R$2:$R$201,0))),"")</f>
        <v/>
      </c>
    </row>
    <row r="91">
      <c r="A91" s="9">
        <f>IF(B91="","",ROW()-3)</f>
        <v/>
      </c>
      <c r="B91" s="9">
        <f>IFERROR(INDEX('Lista'!$B$2:$B$201,MATCH(ROW()-3,'Lista'!$R$2:$R$201,0)),"")</f>
        <v/>
      </c>
      <c r="C91" s="9">
        <f>IFERROR(INDEX('Lista'!$J$2:$J$201,MATCH(ROW()-3,'Lista'!$R$2:$R$201,0)),"")</f>
        <v/>
      </c>
      <c r="D91" s="9">
        <f>IFERROR(IF(INDEX('Lista'!$K$2:$K$201,MATCH(ROW()-3,'Lista'!$R$2:$R$201,0))="","",INDEX('Lista'!$K$2:$K$201,MATCH(ROW()-3,'Lista'!$R$2:$R$201,0))),"")</f>
        <v/>
      </c>
    </row>
    <row r="92">
      <c r="A92" s="9">
        <f>IF(B92="","",ROW()-3)</f>
        <v/>
      </c>
      <c r="B92" s="9">
        <f>IFERROR(INDEX('Lista'!$B$2:$B$201,MATCH(ROW()-3,'Lista'!$R$2:$R$201,0)),"")</f>
        <v/>
      </c>
      <c r="C92" s="9">
        <f>IFERROR(INDEX('Lista'!$J$2:$J$201,MATCH(ROW()-3,'Lista'!$R$2:$R$201,0)),"")</f>
        <v/>
      </c>
      <c r="D92" s="9">
        <f>IFERROR(IF(INDEX('Lista'!$K$2:$K$201,MATCH(ROW()-3,'Lista'!$R$2:$R$201,0))="","",INDEX('Lista'!$K$2:$K$201,MATCH(ROW()-3,'Lista'!$R$2:$R$201,0))),"")</f>
        <v/>
      </c>
    </row>
    <row r="93">
      <c r="A93" s="9">
        <f>IF(B93="","",ROW()-3)</f>
        <v/>
      </c>
      <c r="B93" s="9">
        <f>IFERROR(INDEX('Lista'!$B$2:$B$201,MATCH(ROW()-3,'Lista'!$R$2:$R$201,0)),"")</f>
        <v/>
      </c>
      <c r="C93" s="9">
        <f>IFERROR(INDEX('Lista'!$J$2:$J$201,MATCH(ROW()-3,'Lista'!$R$2:$R$201,0)),"")</f>
        <v/>
      </c>
      <c r="D93" s="9">
        <f>IFERROR(IF(INDEX('Lista'!$K$2:$K$201,MATCH(ROW()-3,'Lista'!$R$2:$R$201,0))="","",INDEX('Lista'!$K$2:$K$201,MATCH(ROW()-3,'Lista'!$R$2:$R$201,0))),"")</f>
        <v/>
      </c>
    </row>
    <row r="94">
      <c r="A94" s="9">
        <f>IF(B94="","",ROW()-3)</f>
        <v/>
      </c>
      <c r="B94" s="9">
        <f>IFERROR(INDEX('Lista'!$B$2:$B$201,MATCH(ROW()-3,'Lista'!$R$2:$R$201,0)),"")</f>
        <v/>
      </c>
      <c r="C94" s="9">
        <f>IFERROR(INDEX('Lista'!$J$2:$J$201,MATCH(ROW()-3,'Lista'!$R$2:$R$201,0)),"")</f>
        <v/>
      </c>
      <c r="D94" s="9">
        <f>IFERROR(IF(INDEX('Lista'!$K$2:$K$201,MATCH(ROW()-3,'Lista'!$R$2:$R$201,0))="","",INDEX('Lista'!$K$2:$K$201,MATCH(ROW()-3,'Lista'!$R$2:$R$201,0))),"")</f>
        <v/>
      </c>
    </row>
    <row r="95">
      <c r="A95" s="9">
        <f>IF(B95="","",ROW()-3)</f>
        <v/>
      </c>
      <c r="B95" s="9">
        <f>IFERROR(INDEX('Lista'!$B$2:$B$201,MATCH(ROW()-3,'Lista'!$R$2:$R$201,0)),"")</f>
        <v/>
      </c>
      <c r="C95" s="9">
        <f>IFERROR(INDEX('Lista'!$J$2:$J$201,MATCH(ROW()-3,'Lista'!$R$2:$R$201,0)),"")</f>
        <v/>
      </c>
      <c r="D95" s="9">
        <f>IFERROR(IF(INDEX('Lista'!$K$2:$K$201,MATCH(ROW()-3,'Lista'!$R$2:$R$201,0))="","",INDEX('Lista'!$K$2:$K$201,MATCH(ROW()-3,'Lista'!$R$2:$R$201,0))),"")</f>
        <v/>
      </c>
    </row>
    <row r="96">
      <c r="A96" s="9">
        <f>IF(B96="","",ROW()-3)</f>
        <v/>
      </c>
      <c r="B96" s="9">
        <f>IFERROR(INDEX('Lista'!$B$2:$B$201,MATCH(ROW()-3,'Lista'!$R$2:$R$201,0)),"")</f>
        <v/>
      </c>
      <c r="C96" s="9">
        <f>IFERROR(INDEX('Lista'!$J$2:$J$201,MATCH(ROW()-3,'Lista'!$R$2:$R$201,0)),"")</f>
        <v/>
      </c>
      <c r="D96" s="9">
        <f>IFERROR(IF(INDEX('Lista'!$K$2:$K$201,MATCH(ROW()-3,'Lista'!$R$2:$R$201,0))="","",INDEX('Lista'!$K$2:$K$201,MATCH(ROW()-3,'Lista'!$R$2:$R$201,0))),"")</f>
        <v/>
      </c>
    </row>
    <row r="97">
      <c r="A97" s="9">
        <f>IF(B97="","",ROW()-3)</f>
        <v/>
      </c>
      <c r="B97" s="9">
        <f>IFERROR(INDEX('Lista'!$B$2:$B$201,MATCH(ROW()-3,'Lista'!$R$2:$R$201,0)),"")</f>
        <v/>
      </c>
      <c r="C97" s="9">
        <f>IFERROR(INDEX('Lista'!$J$2:$J$201,MATCH(ROW()-3,'Lista'!$R$2:$R$201,0)),"")</f>
        <v/>
      </c>
      <c r="D97" s="9">
        <f>IFERROR(IF(INDEX('Lista'!$K$2:$K$201,MATCH(ROW()-3,'Lista'!$R$2:$R$201,0))="","",INDEX('Lista'!$K$2:$K$201,MATCH(ROW()-3,'Lista'!$R$2:$R$201,0))),"")</f>
        <v/>
      </c>
    </row>
    <row r="98">
      <c r="A98" s="9">
        <f>IF(B98="","",ROW()-3)</f>
        <v/>
      </c>
      <c r="B98" s="9">
        <f>IFERROR(INDEX('Lista'!$B$2:$B$201,MATCH(ROW()-3,'Lista'!$R$2:$R$201,0)),"")</f>
        <v/>
      </c>
      <c r="C98" s="9">
        <f>IFERROR(INDEX('Lista'!$J$2:$J$201,MATCH(ROW()-3,'Lista'!$R$2:$R$201,0)),"")</f>
        <v/>
      </c>
      <c r="D98" s="9">
        <f>IFERROR(IF(INDEX('Lista'!$K$2:$K$201,MATCH(ROW()-3,'Lista'!$R$2:$R$201,0))="","",INDEX('Lista'!$K$2:$K$201,MATCH(ROW()-3,'Lista'!$R$2:$R$201,0))),"")</f>
        <v/>
      </c>
    </row>
    <row r="99">
      <c r="A99" s="9">
        <f>IF(B99="","",ROW()-3)</f>
        <v/>
      </c>
      <c r="B99" s="9">
        <f>IFERROR(INDEX('Lista'!$B$2:$B$201,MATCH(ROW()-3,'Lista'!$R$2:$R$201,0)),"")</f>
        <v/>
      </c>
      <c r="C99" s="9">
        <f>IFERROR(INDEX('Lista'!$J$2:$J$201,MATCH(ROW()-3,'Lista'!$R$2:$R$201,0)),"")</f>
        <v/>
      </c>
      <c r="D99" s="9">
        <f>IFERROR(IF(INDEX('Lista'!$K$2:$K$201,MATCH(ROW()-3,'Lista'!$R$2:$R$201,0))="","",INDEX('Lista'!$K$2:$K$201,MATCH(ROW()-3,'Lista'!$R$2:$R$201,0))),"")</f>
        <v/>
      </c>
    </row>
    <row r="100">
      <c r="A100" s="9">
        <f>IF(B100="","",ROW()-3)</f>
        <v/>
      </c>
      <c r="B100" s="9">
        <f>IFERROR(INDEX('Lista'!$B$2:$B$201,MATCH(ROW()-3,'Lista'!$R$2:$R$201,0)),"")</f>
        <v/>
      </c>
      <c r="C100" s="9">
        <f>IFERROR(INDEX('Lista'!$J$2:$J$201,MATCH(ROW()-3,'Lista'!$R$2:$R$201,0)),"")</f>
        <v/>
      </c>
      <c r="D100" s="9">
        <f>IFERROR(IF(INDEX('Lista'!$K$2:$K$201,MATCH(ROW()-3,'Lista'!$R$2:$R$201,0))="","",INDEX('Lista'!$K$2:$K$201,MATCH(ROW()-3,'Lista'!$R$2:$R$201,0))),"")</f>
        <v/>
      </c>
    </row>
    <row r="101">
      <c r="A101" s="9">
        <f>IF(B101="","",ROW()-3)</f>
        <v/>
      </c>
      <c r="B101" s="9">
        <f>IFERROR(INDEX('Lista'!$B$2:$B$201,MATCH(ROW()-3,'Lista'!$R$2:$R$201,0)),"")</f>
        <v/>
      </c>
      <c r="C101" s="9">
        <f>IFERROR(INDEX('Lista'!$J$2:$J$201,MATCH(ROW()-3,'Lista'!$R$2:$R$201,0)),"")</f>
        <v/>
      </c>
      <c r="D101" s="9">
        <f>IFERROR(IF(INDEX('Lista'!$K$2:$K$201,MATCH(ROW()-3,'Lista'!$R$2:$R$201,0))="","",INDEX('Lista'!$K$2:$K$201,MATCH(ROW()-3,'Lista'!$R$2:$R$201,0))),"")</f>
        <v/>
      </c>
    </row>
    <row r="102">
      <c r="A102" s="9">
        <f>IF(B102="","",ROW()-3)</f>
        <v/>
      </c>
      <c r="B102" s="9">
        <f>IFERROR(INDEX('Lista'!$B$2:$B$201,MATCH(ROW()-3,'Lista'!$R$2:$R$201,0)),"")</f>
        <v/>
      </c>
      <c r="C102" s="9">
        <f>IFERROR(INDEX('Lista'!$J$2:$J$201,MATCH(ROW()-3,'Lista'!$R$2:$R$201,0)),"")</f>
        <v/>
      </c>
      <c r="D102" s="9">
        <f>IFERROR(IF(INDEX('Lista'!$K$2:$K$201,MATCH(ROW()-3,'Lista'!$R$2:$R$201,0))="","",INDEX('Lista'!$K$2:$K$201,MATCH(ROW()-3,'Lista'!$R$2:$R$201,0))),"")</f>
        <v/>
      </c>
    </row>
    <row r="103">
      <c r="A103" s="9">
        <f>IF(B103="","",ROW()-3)</f>
        <v/>
      </c>
      <c r="B103" s="9">
        <f>IFERROR(INDEX('Lista'!$B$2:$B$201,MATCH(ROW()-3,'Lista'!$R$2:$R$201,0)),"")</f>
        <v/>
      </c>
      <c r="C103" s="9">
        <f>IFERROR(INDEX('Lista'!$J$2:$J$201,MATCH(ROW()-3,'Lista'!$R$2:$R$201,0)),"")</f>
        <v/>
      </c>
      <c r="D103" s="9">
        <f>IFERROR(IF(INDEX('Lista'!$K$2:$K$201,MATCH(ROW()-3,'Lista'!$R$2:$R$201,0))="","",INDEX('Lista'!$K$2:$K$201,MATCH(ROW()-3,'Lista'!$R$2:$R$201,0))),"")</f>
        <v/>
      </c>
    </row>
    <row r="104">
      <c r="A104" s="9">
        <f>IF(B104="","",ROW()-3)</f>
        <v/>
      </c>
      <c r="B104" s="9">
        <f>IFERROR(INDEX('Lista'!$B$2:$B$201,MATCH(ROW()-3,'Lista'!$R$2:$R$201,0)),"")</f>
        <v/>
      </c>
      <c r="C104" s="9">
        <f>IFERROR(INDEX('Lista'!$J$2:$J$201,MATCH(ROW()-3,'Lista'!$R$2:$R$201,0)),"")</f>
        <v/>
      </c>
      <c r="D104" s="9">
        <f>IFERROR(IF(INDEX('Lista'!$K$2:$K$201,MATCH(ROW()-3,'Lista'!$R$2:$R$201,0))="","",INDEX('Lista'!$K$2:$K$201,MATCH(ROW()-3,'Lista'!$R$2:$R$201,0))),"")</f>
        <v/>
      </c>
    </row>
    <row r="105">
      <c r="A105" s="9">
        <f>IF(B105="","",ROW()-3)</f>
        <v/>
      </c>
      <c r="B105" s="9">
        <f>IFERROR(INDEX('Lista'!$B$2:$B$201,MATCH(ROW()-3,'Lista'!$R$2:$R$201,0)),"")</f>
        <v/>
      </c>
      <c r="C105" s="9">
        <f>IFERROR(INDEX('Lista'!$J$2:$J$201,MATCH(ROW()-3,'Lista'!$R$2:$R$201,0)),"")</f>
        <v/>
      </c>
      <c r="D105" s="9">
        <f>IFERROR(IF(INDEX('Lista'!$K$2:$K$201,MATCH(ROW()-3,'Lista'!$R$2:$R$201,0))="","",INDEX('Lista'!$K$2:$K$201,MATCH(ROW()-3,'Lista'!$R$2:$R$201,0))),"")</f>
        <v/>
      </c>
    </row>
    <row r="106">
      <c r="A106" s="9">
        <f>IF(B106="","",ROW()-3)</f>
        <v/>
      </c>
      <c r="B106" s="9">
        <f>IFERROR(INDEX('Lista'!$B$2:$B$201,MATCH(ROW()-3,'Lista'!$R$2:$R$201,0)),"")</f>
        <v/>
      </c>
      <c r="C106" s="9">
        <f>IFERROR(INDEX('Lista'!$J$2:$J$201,MATCH(ROW()-3,'Lista'!$R$2:$R$201,0)),"")</f>
        <v/>
      </c>
      <c r="D106" s="9">
        <f>IFERROR(IF(INDEX('Lista'!$K$2:$K$201,MATCH(ROW()-3,'Lista'!$R$2:$R$201,0))="","",INDEX('Lista'!$K$2:$K$201,MATCH(ROW()-3,'Lista'!$R$2:$R$201,0))),"")</f>
        <v/>
      </c>
    </row>
    <row r="107">
      <c r="A107" s="9">
        <f>IF(B107="","",ROW()-3)</f>
        <v/>
      </c>
      <c r="B107" s="9">
        <f>IFERROR(INDEX('Lista'!$B$2:$B$201,MATCH(ROW()-3,'Lista'!$R$2:$R$201,0)),"")</f>
        <v/>
      </c>
      <c r="C107" s="9">
        <f>IFERROR(INDEX('Lista'!$J$2:$J$201,MATCH(ROW()-3,'Lista'!$R$2:$R$201,0)),"")</f>
        <v/>
      </c>
      <c r="D107" s="9">
        <f>IFERROR(IF(INDEX('Lista'!$K$2:$K$201,MATCH(ROW()-3,'Lista'!$R$2:$R$201,0))="","",INDEX('Lista'!$K$2:$K$201,MATCH(ROW()-3,'Lista'!$R$2:$R$201,0))),"")</f>
        <v/>
      </c>
    </row>
    <row r="108">
      <c r="A108" s="9">
        <f>IF(B108="","",ROW()-3)</f>
        <v/>
      </c>
      <c r="B108" s="9">
        <f>IFERROR(INDEX('Lista'!$B$2:$B$201,MATCH(ROW()-3,'Lista'!$R$2:$R$201,0)),"")</f>
        <v/>
      </c>
      <c r="C108" s="9">
        <f>IFERROR(INDEX('Lista'!$J$2:$J$201,MATCH(ROW()-3,'Lista'!$R$2:$R$201,0)),"")</f>
        <v/>
      </c>
      <c r="D108" s="9">
        <f>IFERROR(IF(INDEX('Lista'!$K$2:$K$201,MATCH(ROW()-3,'Lista'!$R$2:$R$201,0))="","",INDEX('Lista'!$K$2:$K$201,MATCH(ROW()-3,'Lista'!$R$2:$R$201,0))),"")</f>
        <v/>
      </c>
    </row>
    <row r="109">
      <c r="A109" s="9">
        <f>IF(B109="","",ROW()-3)</f>
        <v/>
      </c>
      <c r="B109" s="9">
        <f>IFERROR(INDEX('Lista'!$B$2:$B$201,MATCH(ROW()-3,'Lista'!$R$2:$R$201,0)),"")</f>
        <v/>
      </c>
      <c r="C109" s="9">
        <f>IFERROR(INDEX('Lista'!$J$2:$J$201,MATCH(ROW()-3,'Lista'!$R$2:$R$201,0)),"")</f>
        <v/>
      </c>
      <c r="D109" s="9">
        <f>IFERROR(IF(INDEX('Lista'!$K$2:$K$201,MATCH(ROW()-3,'Lista'!$R$2:$R$201,0))="","",INDEX('Lista'!$K$2:$K$201,MATCH(ROW()-3,'Lista'!$R$2:$R$201,0))),"")</f>
        <v/>
      </c>
    </row>
    <row r="110">
      <c r="A110" s="9">
        <f>IF(B110="","",ROW()-3)</f>
        <v/>
      </c>
      <c r="B110" s="9">
        <f>IFERROR(INDEX('Lista'!$B$2:$B$201,MATCH(ROW()-3,'Lista'!$R$2:$R$201,0)),"")</f>
        <v/>
      </c>
      <c r="C110" s="9">
        <f>IFERROR(INDEX('Lista'!$J$2:$J$201,MATCH(ROW()-3,'Lista'!$R$2:$R$201,0)),"")</f>
        <v/>
      </c>
      <c r="D110" s="9">
        <f>IFERROR(IF(INDEX('Lista'!$K$2:$K$201,MATCH(ROW()-3,'Lista'!$R$2:$R$201,0))="","",INDEX('Lista'!$K$2:$K$201,MATCH(ROW()-3,'Lista'!$R$2:$R$201,0))),"")</f>
        <v/>
      </c>
    </row>
    <row r="111">
      <c r="A111" s="9">
        <f>IF(B111="","",ROW()-3)</f>
        <v/>
      </c>
      <c r="B111" s="9">
        <f>IFERROR(INDEX('Lista'!$B$2:$B$201,MATCH(ROW()-3,'Lista'!$R$2:$R$201,0)),"")</f>
        <v/>
      </c>
      <c r="C111" s="9">
        <f>IFERROR(INDEX('Lista'!$J$2:$J$201,MATCH(ROW()-3,'Lista'!$R$2:$R$201,0)),"")</f>
        <v/>
      </c>
      <c r="D111" s="9">
        <f>IFERROR(IF(INDEX('Lista'!$K$2:$K$201,MATCH(ROW()-3,'Lista'!$R$2:$R$201,0))="","",INDEX('Lista'!$K$2:$K$201,MATCH(ROW()-3,'Lista'!$R$2:$R$201,0))),"")</f>
        <v/>
      </c>
    </row>
    <row r="112">
      <c r="A112" s="9">
        <f>IF(B112="","",ROW()-3)</f>
        <v/>
      </c>
      <c r="B112" s="9">
        <f>IFERROR(INDEX('Lista'!$B$2:$B$201,MATCH(ROW()-3,'Lista'!$R$2:$R$201,0)),"")</f>
        <v/>
      </c>
      <c r="C112" s="9">
        <f>IFERROR(INDEX('Lista'!$J$2:$J$201,MATCH(ROW()-3,'Lista'!$R$2:$R$201,0)),"")</f>
        <v/>
      </c>
      <c r="D112" s="9">
        <f>IFERROR(IF(INDEX('Lista'!$K$2:$K$201,MATCH(ROW()-3,'Lista'!$R$2:$R$201,0))="","",INDEX('Lista'!$K$2:$K$201,MATCH(ROW()-3,'Lista'!$R$2:$R$201,0))),"")</f>
        <v/>
      </c>
    </row>
    <row r="113">
      <c r="A113" s="9">
        <f>IF(B113="","",ROW()-3)</f>
        <v/>
      </c>
      <c r="B113" s="9">
        <f>IFERROR(INDEX('Lista'!$B$2:$B$201,MATCH(ROW()-3,'Lista'!$R$2:$R$201,0)),"")</f>
        <v/>
      </c>
      <c r="C113" s="9">
        <f>IFERROR(INDEX('Lista'!$J$2:$J$201,MATCH(ROW()-3,'Lista'!$R$2:$R$201,0)),"")</f>
        <v/>
      </c>
      <c r="D113" s="9">
        <f>IFERROR(IF(INDEX('Lista'!$K$2:$K$201,MATCH(ROW()-3,'Lista'!$R$2:$R$201,0))="","",INDEX('Lista'!$K$2:$K$201,MATCH(ROW()-3,'Lista'!$R$2:$R$201,0))),"")</f>
        <v/>
      </c>
    </row>
    <row r="114">
      <c r="A114" s="9">
        <f>IF(B114="","",ROW()-3)</f>
        <v/>
      </c>
      <c r="B114" s="9">
        <f>IFERROR(INDEX('Lista'!$B$2:$B$201,MATCH(ROW()-3,'Lista'!$R$2:$R$201,0)),"")</f>
        <v/>
      </c>
      <c r="C114" s="9">
        <f>IFERROR(INDEX('Lista'!$J$2:$J$201,MATCH(ROW()-3,'Lista'!$R$2:$R$201,0)),"")</f>
        <v/>
      </c>
      <c r="D114" s="9">
        <f>IFERROR(IF(INDEX('Lista'!$K$2:$K$201,MATCH(ROW()-3,'Lista'!$R$2:$R$201,0))="","",INDEX('Lista'!$K$2:$K$201,MATCH(ROW()-3,'Lista'!$R$2:$R$201,0))),"")</f>
        <v/>
      </c>
    </row>
    <row r="115">
      <c r="A115" s="9">
        <f>IF(B115="","",ROW()-3)</f>
        <v/>
      </c>
      <c r="B115" s="9">
        <f>IFERROR(INDEX('Lista'!$B$2:$B$201,MATCH(ROW()-3,'Lista'!$R$2:$R$201,0)),"")</f>
        <v/>
      </c>
      <c r="C115" s="9">
        <f>IFERROR(INDEX('Lista'!$J$2:$J$201,MATCH(ROW()-3,'Lista'!$R$2:$R$201,0)),"")</f>
        <v/>
      </c>
      <c r="D115" s="9">
        <f>IFERROR(IF(INDEX('Lista'!$K$2:$K$201,MATCH(ROW()-3,'Lista'!$R$2:$R$201,0))="","",INDEX('Lista'!$K$2:$K$201,MATCH(ROW()-3,'Lista'!$R$2:$R$201,0))),"")</f>
        <v/>
      </c>
    </row>
    <row r="116">
      <c r="A116" s="9">
        <f>IF(B116="","",ROW()-3)</f>
        <v/>
      </c>
      <c r="B116" s="9">
        <f>IFERROR(INDEX('Lista'!$B$2:$B$201,MATCH(ROW()-3,'Lista'!$R$2:$R$201,0)),"")</f>
        <v/>
      </c>
      <c r="C116" s="9">
        <f>IFERROR(INDEX('Lista'!$J$2:$J$201,MATCH(ROW()-3,'Lista'!$R$2:$R$201,0)),"")</f>
        <v/>
      </c>
      <c r="D116" s="9">
        <f>IFERROR(IF(INDEX('Lista'!$K$2:$K$201,MATCH(ROW()-3,'Lista'!$R$2:$R$201,0))="","",INDEX('Lista'!$K$2:$K$201,MATCH(ROW()-3,'Lista'!$R$2:$R$201,0))),"")</f>
        <v/>
      </c>
    </row>
    <row r="117">
      <c r="A117" s="9">
        <f>IF(B117="","",ROW()-3)</f>
        <v/>
      </c>
      <c r="B117" s="9">
        <f>IFERROR(INDEX('Lista'!$B$2:$B$201,MATCH(ROW()-3,'Lista'!$R$2:$R$201,0)),"")</f>
        <v/>
      </c>
      <c r="C117" s="9">
        <f>IFERROR(INDEX('Lista'!$J$2:$J$201,MATCH(ROW()-3,'Lista'!$R$2:$R$201,0)),"")</f>
        <v/>
      </c>
      <c r="D117" s="9">
        <f>IFERROR(IF(INDEX('Lista'!$K$2:$K$201,MATCH(ROW()-3,'Lista'!$R$2:$R$201,0))="","",INDEX('Lista'!$K$2:$K$201,MATCH(ROW()-3,'Lista'!$R$2:$R$201,0))),"")</f>
        <v/>
      </c>
    </row>
    <row r="118">
      <c r="A118" s="9">
        <f>IF(B118="","",ROW()-3)</f>
        <v/>
      </c>
      <c r="B118" s="9">
        <f>IFERROR(INDEX('Lista'!$B$2:$B$201,MATCH(ROW()-3,'Lista'!$R$2:$R$201,0)),"")</f>
        <v/>
      </c>
      <c r="C118" s="9">
        <f>IFERROR(INDEX('Lista'!$J$2:$J$201,MATCH(ROW()-3,'Lista'!$R$2:$R$201,0)),"")</f>
        <v/>
      </c>
      <c r="D118" s="9">
        <f>IFERROR(IF(INDEX('Lista'!$K$2:$K$201,MATCH(ROW()-3,'Lista'!$R$2:$R$201,0))="","",INDEX('Lista'!$K$2:$K$201,MATCH(ROW()-3,'Lista'!$R$2:$R$201,0))),"")</f>
        <v/>
      </c>
    </row>
    <row r="119">
      <c r="A119" s="9">
        <f>IF(B119="","",ROW()-3)</f>
        <v/>
      </c>
      <c r="B119" s="9">
        <f>IFERROR(INDEX('Lista'!$B$2:$B$201,MATCH(ROW()-3,'Lista'!$R$2:$R$201,0)),"")</f>
        <v/>
      </c>
      <c r="C119" s="9">
        <f>IFERROR(INDEX('Lista'!$J$2:$J$201,MATCH(ROW()-3,'Lista'!$R$2:$R$201,0)),"")</f>
        <v/>
      </c>
      <c r="D119" s="9">
        <f>IFERROR(IF(INDEX('Lista'!$K$2:$K$201,MATCH(ROW()-3,'Lista'!$R$2:$R$201,0))="","",INDEX('Lista'!$K$2:$K$201,MATCH(ROW()-3,'Lista'!$R$2:$R$201,0))),"")</f>
        <v/>
      </c>
    </row>
    <row r="120">
      <c r="A120" s="9">
        <f>IF(B120="","",ROW()-3)</f>
        <v/>
      </c>
      <c r="B120" s="9">
        <f>IFERROR(INDEX('Lista'!$B$2:$B$201,MATCH(ROW()-3,'Lista'!$R$2:$R$201,0)),"")</f>
        <v/>
      </c>
      <c r="C120" s="9">
        <f>IFERROR(INDEX('Lista'!$J$2:$J$201,MATCH(ROW()-3,'Lista'!$R$2:$R$201,0)),"")</f>
        <v/>
      </c>
      <c r="D120" s="9">
        <f>IFERROR(IF(INDEX('Lista'!$K$2:$K$201,MATCH(ROW()-3,'Lista'!$R$2:$R$201,0))="","",INDEX('Lista'!$K$2:$K$201,MATCH(ROW()-3,'Lista'!$R$2:$R$201,0))),"")</f>
        <v/>
      </c>
    </row>
    <row r="121">
      <c r="A121" s="9">
        <f>IF(B121="","",ROW()-3)</f>
        <v/>
      </c>
      <c r="B121" s="9">
        <f>IFERROR(INDEX('Lista'!$B$2:$B$201,MATCH(ROW()-3,'Lista'!$R$2:$R$201,0)),"")</f>
        <v/>
      </c>
      <c r="C121" s="9">
        <f>IFERROR(INDEX('Lista'!$J$2:$J$201,MATCH(ROW()-3,'Lista'!$R$2:$R$201,0)),"")</f>
        <v/>
      </c>
      <c r="D121" s="9">
        <f>IFERROR(IF(INDEX('Lista'!$K$2:$K$201,MATCH(ROW()-3,'Lista'!$R$2:$R$201,0))="","",INDEX('Lista'!$K$2:$K$201,MATCH(ROW()-3,'Lista'!$R$2:$R$201,0))),"")</f>
        <v/>
      </c>
    </row>
    <row r="122">
      <c r="A122" s="9">
        <f>IF(B122="","",ROW()-3)</f>
        <v/>
      </c>
      <c r="B122" s="9">
        <f>IFERROR(INDEX('Lista'!$B$2:$B$201,MATCH(ROW()-3,'Lista'!$R$2:$R$201,0)),"")</f>
        <v/>
      </c>
      <c r="C122" s="9">
        <f>IFERROR(INDEX('Lista'!$J$2:$J$201,MATCH(ROW()-3,'Lista'!$R$2:$R$201,0)),"")</f>
        <v/>
      </c>
      <c r="D122" s="9">
        <f>IFERROR(IF(INDEX('Lista'!$K$2:$K$201,MATCH(ROW()-3,'Lista'!$R$2:$R$201,0))="","",INDEX('Lista'!$K$2:$K$201,MATCH(ROW()-3,'Lista'!$R$2:$R$201,0))),"")</f>
        <v/>
      </c>
    </row>
    <row r="123">
      <c r="A123" s="9">
        <f>IF(B123="","",ROW()-3)</f>
        <v/>
      </c>
      <c r="B123" s="9">
        <f>IFERROR(INDEX('Lista'!$B$2:$B$201,MATCH(ROW()-3,'Lista'!$R$2:$R$201,0)),"")</f>
        <v/>
      </c>
      <c r="C123" s="9">
        <f>IFERROR(INDEX('Lista'!$J$2:$J$201,MATCH(ROW()-3,'Lista'!$R$2:$R$201,0)),"")</f>
        <v/>
      </c>
      <c r="D123" s="9">
        <f>IFERROR(IF(INDEX('Lista'!$K$2:$K$201,MATCH(ROW()-3,'Lista'!$R$2:$R$201,0))="","",INDEX('Lista'!$K$2:$K$201,MATCH(ROW()-3,'Lista'!$R$2:$R$201,0))),"")</f>
        <v/>
      </c>
    </row>
    <row r="124">
      <c r="A124" s="9">
        <f>IF(B124="","",ROW()-3)</f>
        <v/>
      </c>
      <c r="B124" s="9">
        <f>IFERROR(INDEX('Lista'!$B$2:$B$201,MATCH(ROW()-3,'Lista'!$R$2:$R$201,0)),"")</f>
        <v/>
      </c>
      <c r="C124" s="9">
        <f>IFERROR(INDEX('Lista'!$J$2:$J$201,MATCH(ROW()-3,'Lista'!$R$2:$R$201,0)),"")</f>
        <v/>
      </c>
      <c r="D124" s="9">
        <f>IFERROR(IF(INDEX('Lista'!$K$2:$K$201,MATCH(ROW()-3,'Lista'!$R$2:$R$201,0))="","",INDEX('Lista'!$K$2:$K$201,MATCH(ROW()-3,'Lista'!$R$2:$R$201,0))),"")</f>
        <v/>
      </c>
    </row>
    <row r="125">
      <c r="A125" s="9">
        <f>IF(B125="","",ROW()-3)</f>
        <v/>
      </c>
      <c r="B125" s="9">
        <f>IFERROR(INDEX('Lista'!$B$2:$B$201,MATCH(ROW()-3,'Lista'!$R$2:$R$201,0)),"")</f>
        <v/>
      </c>
      <c r="C125" s="9">
        <f>IFERROR(INDEX('Lista'!$J$2:$J$201,MATCH(ROW()-3,'Lista'!$R$2:$R$201,0)),"")</f>
        <v/>
      </c>
      <c r="D125" s="9">
        <f>IFERROR(IF(INDEX('Lista'!$K$2:$K$201,MATCH(ROW()-3,'Lista'!$R$2:$R$201,0))="","",INDEX('Lista'!$K$2:$K$201,MATCH(ROW()-3,'Lista'!$R$2:$R$201,0))),"")</f>
        <v/>
      </c>
    </row>
    <row r="126">
      <c r="A126" s="9">
        <f>IF(B126="","",ROW()-3)</f>
        <v/>
      </c>
      <c r="B126" s="9">
        <f>IFERROR(INDEX('Lista'!$B$2:$B$201,MATCH(ROW()-3,'Lista'!$R$2:$R$201,0)),"")</f>
        <v/>
      </c>
      <c r="C126" s="9">
        <f>IFERROR(INDEX('Lista'!$J$2:$J$201,MATCH(ROW()-3,'Lista'!$R$2:$R$201,0)),"")</f>
        <v/>
      </c>
      <c r="D126" s="9">
        <f>IFERROR(IF(INDEX('Lista'!$K$2:$K$201,MATCH(ROW()-3,'Lista'!$R$2:$R$201,0))="","",INDEX('Lista'!$K$2:$K$201,MATCH(ROW()-3,'Lista'!$R$2:$R$201,0))),"")</f>
        <v/>
      </c>
    </row>
    <row r="127">
      <c r="A127" s="9">
        <f>IF(B127="","",ROW()-3)</f>
        <v/>
      </c>
      <c r="B127" s="9">
        <f>IFERROR(INDEX('Lista'!$B$2:$B$201,MATCH(ROW()-3,'Lista'!$R$2:$R$201,0)),"")</f>
        <v/>
      </c>
      <c r="C127" s="9">
        <f>IFERROR(INDEX('Lista'!$J$2:$J$201,MATCH(ROW()-3,'Lista'!$R$2:$R$201,0)),"")</f>
        <v/>
      </c>
      <c r="D127" s="9">
        <f>IFERROR(IF(INDEX('Lista'!$K$2:$K$201,MATCH(ROW()-3,'Lista'!$R$2:$R$201,0))="","",INDEX('Lista'!$K$2:$K$201,MATCH(ROW()-3,'Lista'!$R$2:$R$201,0))),"")</f>
        <v/>
      </c>
    </row>
    <row r="128">
      <c r="A128" s="9">
        <f>IF(B128="","",ROW()-3)</f>
        <v/>
      </c>
      <c r="B128" s="9">
        <f>IFERROR(INDEX('Lista'!$B$2:$B$201,MATCH(ROW()-3,'Lista'!$R$2:$R$201,0)),"")</f>
        <v/>
      </c>
      <c r="C128" s="9">
        <f>IFERROR(INDEX('Lista'!$J$2:$J$201,MATCH(ROW()-3,'Lista'!$R$2:$R$201,0)),"")</f>
        <v/>
      </c>
      <c r="D128" s="9">
        <f>IFERROR(IF(INDEX('Lista'!$K$2:$K$201,MATCH(ROW()-3,'Lista'!$R$2:$R$201,0))="","",INDEX('Lista'!$K$2:$K$201,MATCH(ROW()-3,'Lista'!$R$2:$R$201,0))),"")</f>
        <v/>
      </c>
    </row>
    <row r="129">
      <c r="A129" s="9">
        <f>IF(B129="","",ROW()-3)</f>
        <v/>
      </c>
      <c r="B129" s="9">
        <f>IFERROR(INDEX('Lista'!$B$2:$B$201,MATCH(ROW()-3,'Lista'!$R$2:$R$201,0)),"")</f>
        <v/>
      </c>
      <c r="C129" s="9">
        <f>IFERROR(INDEX('Lista'!$J$2:$J$201,MATCH(ROW()-3,'Lista'!$R$2:$R$201,0)),"")</f>
        <v/>
      </c>
      <c r="D129" s="9">
        <f>IFERROR(IF(INDEX('Lista'!$K$2:$K$201,MATCH(ROW()-3,'Lista'!$R$2:$R$201,0))="","",INDEX('Lista'!$K$2:$K$201,MATCH(ROW()-3,'Lista'!$R$2:$R$201,0))),"")</f>
        <v/>
      </c>
    </row>
    <row r="130">
      <c r="A130" s="9">
        <f>IF(B130="","",ROW()-3)</f>
        <v/>
      </c>
      <c r="B130" s="9">
        <f>IFERROR(INDEX('Lista'!$B$2:$B$201,MATCH(ROW()-3,'Lista'!$R$2:$R$201,0)),"")</f>
        <v/>
      </c>
      <c r="C130" s="9">
        <f>IFERROR(INDEX('Lista'!$J$2:$J$201,MATCH(ROW()-3,'Lista'!$R$2:$R$201,0)),"")</f>
        <v/>
      </c>
      <c r="D130" s="9">
        <f>IFERROR(IF(INDEX('Lista'!$K$2:$K$201,MATCH(ROW()-3,'Lista'!$R$2:$R$201,0))="","",INDEX('Lista'!$K$2:$K$201,MATCH(ROW()-3,'Lista'!$R$2:$R$201,0))),"")</f>
        <v/>
      </c>
    </row>
    <row r="131">
      <c r="A131" s="9">
        <f>IF(B131="","",ROW()-3)</f>
        <v/>
      </c>
      <c r="B131" s="9">
        <f>IFERROR(INDEX('Lista'!$B$2:$B$201,MATCH(ROW()-3,'Lista'!$R$2:$R$201,0)),"")</f>
        <v/>
      </c>
      <c r="C131" s="9">
        <f>IFERROR(INDEX('Lista'!$J$2:$J$201,MATCH(ROW()-3,'Lista'!$R$2:$R$201,0)),"")</f>
        <v/>
      </c>
      <c r="D131" s="9">
        <f>IFERROR(IF(INDEX('Lista'!$K$2:$K$201,MATCH(ROW()-3,'Lista'!$R$2:$R$201,0))="","",INDEX('Lista'!$K$2:$K$201,MATCH(ROW()-3,'Lista'!$R$2:$R$201,0))),"")</f>
        <v/>
      </c>
    </row>
    <row r="132">
      <c r="A132" s="9">
        <f>IF(B132="","",ROW()-3)</f>
        <v/>
      </c>
      <c r="B132" s="9">
        <f>IFERROR(INDEX('Lista'!$B$2:$B$201,MATCH(ROW()-3,'Lista'!$R$2:$R$201,0)),"")</f>
        <v/>
      </c>
      <c r="C132" s="9">
        <f>IFERROR(INDEX('Lista'!$J$2:$J$201,MATCH(ROW()-3,'Lista'!$R$2:$R$201,0)),"")</f>
        <v/>
      </c>
      <c r="D132" s="9">
        <f>IFERROR(IF(INDEX('Lista'!$K$2:$K$201,MATCH(ROW()-3,'Lista'!$R$2:$R$201,0))="","",INDEX('Lista'!$K$2:$K$201,MATCH(ROW()-3,'Lista'!$R$2:$R$201,0))),"")</f>
        <v/>
      </c>
    </row>
    <row r="133">
      <c r="A133" s="9">
        <f>IF(B133="","",ROW()-3)</f>
        <v/>
      </c>
      <c r="B133" s="9">
        <f>IFERROR(INDEX('Lista'!$B$2:$B$201,MATCH(ROW()-3,'Lista'!$R$2:$R$201,0)),"")</f>
        <v/>
      </c>
      <c r="C133" s="9">
        <f>IFERROR(INDEX('Lista'!$J$2:$J$201,MATCH(ROW()-3,'Lista'!$R$2:$R$201,0)),"")</f>
        <v/>
      </c>
      <c r="D133" s="9">
        <f>IFERROR(IF(INDEX('Lista'!$K$2:$K$201,MATCH(ROW()-3,'Lista'!$R$2:$R$201,0))="","",INDEX('Lista'!$K$2:$K$201,MATCH(ROW()-3,'Lista'!$R$2:$R$201,0))),"")</f>
        <v/>
      </c>
    </row>
    <row r="134">
      <c r="A134" s="9">
        <f>IF(B134="","",ROW()-3)</f>
        <v/>
      </c>
      <c r="B134" s="9">
        <f>IFERROR(INDEX('Lista'!$B$2:$B$201,MATCH(ROW()-3,'Lista'!$R$2:$R$201,0)),"")</f>
        <v/>
      </c>
      <c r="C134" s="9">
        <f>IFERROR(INDEX('Lista'!$J$2:$J$201,MATCH(ROW()-3,'Lista'!$R$2:$R$201,0)),"")</f>
        <v/>
      </c>
      <c r="D134" s="9">
        <f>IFERROR(IF(INDEX('Lista'!$K$2:$K$201,MATCH(ROW()-3,'Lista'!$R$2:$R$201,0))="","",INDEX('Lista'!$K$2:$K$201,MATCH(ROW()-3,'Lista'!$R$2:$R$201,0))),"")</f>
        <v/>
      </c>
    </row>
    <row r="135">
      <c r="A135" s="9">
        <f>IF(B135="","",ROW()-3)</f>
        <v/>
      </c>
      <c r="B135" s="9">
        <f>IFERROR(INDEX('Lista'!$B$2:$B$201,MATCH(ROW()-3,'Lista'!$R$2:$R$201,0)),"")</f>
        <v/>
      </c>
      <c r="C135" s="9">
        <f>IFERROR(INDEX('Lista'!$J$2:$J$201,MATCH(ROW()-3,'Lista'!$R$2:$R$201,0)),"")</f>
        <v/>
      </c>
      <c r="D135" s="9">
        <f>IFERROR(IF(INDEX('Lista'!$K$2:$K$201,MATCH(ROW()-3,'Lista'!$R$2:$R$201,0))="","",INDEX('Lista'!$K$2:$K$201,MATCH(ROW()-3,'Lista'!$R$2:$R$201,0))),"")</f>
        <v/>
      </c>
    </row>
    <row r="136">
      <c r="A136" s="9">
        <f>IF(B136="","",ROW()-3)</f>
        <v/>
      </c>
      <c r="B136" s="9">
        <f>IFERROR(INDEX('Lista'!$B$2:$B$201,MATCH(ROW()-3,'Lista'!$R$2:$R$201,0)),"")</f>
        <v/>
      </c>
      <c r="C136" s="9">
        <f>IFERROR(INDEX('Lista'!$J$2:$J$201,MATCH(ROW()-3,'Lista'!$R$2:$R$201,0)),"")</f>
        <v/>
      </c>
      <c r="D136" s="9">
        <f>IFERROR(IF(INDEX('Lista'!$K$2:$K$201,MATCH(ROW()-3,'Lista'!$R$2:$R$201,0))="","",INDEX('Lista'!$K$2:$K$201,MATCH(ROW()-3,'Lista'!$R$2:$R$201,0))),"")</f>
        <v/>
      </c>
    </row>
    <row r="137">
      <c r="A137" s="9">
        <f>IF(B137="","",ROW()-3)</f>
        <v/>
      </c>
      <c r="B137" s="9">
        <f>IFERROR(INDEX('Lista'!$B$2:$B$201,MATCH(ROW()-3,'Lista'!$R$2:$R$201,0)),"")</f>
        <v/>
      </c>
      <c r="C137" s="9">
        <f>IFERROR(INDEX('Lista'!$J$2:$J$201,MATCH(ROW()-3,'Lista'!$R$2:$R$201,0)),"")</f>
        <v/>
      </c>
      <c r="D137" s="9">
        <f>IFERROR(IF(INDEX('Lista'!$K$2:$K$201,MATCH(ROW()-3,'Lista'!$R$2:$R$201,0))="","",INDEX('Lista'!$K$2:$K$201,MATCH(ROW()-3,'Lista'!$R$2:$R$201,0))),"")</f>
        <v/>
      </c>
    </row>
    <row r="138">
      <c r="A138" s="9">
        <f>IF(B138="","",ROW()-3)</f>
        <v/>
      </c>
      <c r="B138" s="9">
        <f>IFERROR(INDEX('Lista'!$B$2:$B$201,MATCH(ROW()-3,'Lista'!$R$2:$R$201,0)),"")</f>
        <v/>
      </c>
      <c r="C138" s="9">
        <f>IFERROR(INDEX('Lista'!$J$2:$J$201,MATCH(ROW()-3,'Lista'!$R$2:$R$201,0)),"")</f>
        <v/>
      </c>
      <c r="D138" s="9">
        <f>IFERROR(IF(INDEX('Lista'!$K$2:$K$201,MATCH(ROW()-3,'Lista'!$R$2:$R$201,0))="","",INDEX('Lista'!$K$2:$K$201,MATCH(ROW()-3,'Lista'!$R$2:$R$201,0))),"")</f>
        <v/>
      </c>
    </row>
    <row r="139">
      <c r="A139" s="9">
        <f>IF(B139="","",ROW()-3)</f>
        <v/>
      </c>
      <c r="B139" s="9">
        <f>IFERROR(INDEX('Lista'!$B$2:$B$201,MATCH(ROW()-3,'Lista'!$R$2:$R$201,0)),"")</f>
        <v/>
      </c>
      <c r="C139" s="9">
        <f>IFERROR(INDEX('Lista'!$J$2:$J$201,MATCH(ROW()-3,'Lista'!$R$2:$R$201,0)),"")</f>
        <v/>
      </c>
      <c r="D139" s="9">
        <f>IFERROR(IF(INDEX('Lista'!$K$2:$K$201,MATCH(ROW()-3,'Lista'!$R$2:$R$201,0))="","",INDEX('Lista'!$K$2:$K$201,MATCH(ROW()-3,'Lista'!$R$2:$R$201,0))),"")</f>
        <v/>
      </c>
    </row>
    <row r="140">
      <c r="A140" s="9">
        <f>IF(B140="","",ROW()-3)</f>
        <v/>
      </c>
      <c r="B140" s="9">
        <f>IFERROR(INDEX('Lista'!$B$2:$B$201,MATCH(ROW()-3,'Lista'!$R$2:$R$201,0)),"")</f>
        <v/>
      </c>
      <c r="C140" s="9">
        <f>IFERROR(INDEX('Lista'!$J$2:$J$201,MATCH(ROW()-3,'Lista'!$R$2:$R$201,0)),"")</f>
        <v/>
      </c>
      <c r="D140" s="9">
        <f>IFERROR(IF(INDEX('Lista'!$K$2:$K$201,MATCH(ROW()-3,'Lista'!$R$2:$R$201,0))="","",INDEX('Lista'!$K$2:$K$201,MATCH(ROW()-3,'Lista'!$R$2:$R$201,0))),"")</f>
        <v/>
      </c>
    </row>
    <row r="141">
      <c r="A141" s="9">
        <f>IF(B141="","",ROW()-3)</f>
        <v/>
      </c>
      <c r="B141" s="9">
        <f>IFERROR(INDEX('Lista'!$B$2:$B$201,MATCH(ROW()-3,'Lista'!$R$2:$R$201,0)),"")</f>
        <v/>
      </c>
      <c r="C141" s="9">
        <f>IFERROR(INDEX('Lista'!$J$2:$J$201,MATCH(ROW()-3,'Lista'!$R$2:$R$201,0)),"")</f>
        <v/>
      </c>
      <c r="D141" s="9">
        <f>IFERROR(IF(INDEX('Lista'!$K$2:$K$201,MATCH(ROW()-3,'Lista'!$R$2:$R$201,0))="","",INDEX('Lista'!$K$2:$K$201,MATCH(ROW()-3,'Lista'!$R$2:$R$201,0))),"")</f>
        <v/>
      </c>
    </row>
    <row r="142">
      <c r="A142" s="9">
        <f>IF(B142="","",ROW()-3)</f>
        <v/>
      </c>
      <c r="B142" s="9">
        <f>IFERROR(INDEX('Lista'!$B$2:$B$201,MATCH(ROW()-3,'Lista'!$R$2:$R$201,0)),"")</f>
        <v/>
      </c>
      <c r="C142" s="9">
        <f>IFERROR(INDEX('Lista'!$J$2:$J$201,MATCH(ROW()-3,'Lista'!$R$2:$R$201,0)),"")</f>
        <v/>
      </c>
      <c r="D142" s="9">
        <f>IFERROR(IF(INDEX('Lista'!$K$2:$K$201,MATCH(ROW()-3,'Lista'!$R$2:$R$201,0))="","",INDEX('Lista'!$K$2:$K$201,MATCH(ROW()-3,'Lista'!$R$2:$R$201,0))),"")</f>
        <v/>
      </c>
    </row>
    <row r="143">
      <c r="A143" s="9">
        <f>IF(B143="","",ROW()-3)</f>
        <v/>
      </c>
      <c r="B143" s="9">
        <f>IFERROR(INDEX('Lista'!$B$2:$B$201,MATCH(ROW()-3,'Lista'!$R$2:$R$201,0)),"")</f>
        <v/>
      </c>
      <c r="C143" s="9">
        <f>IFERROR(INDEX('Lista'!$J$2:$J$201,MATCH(ROW()-3,'Lista'!$R$2:$R$201,0)),"")</f>
        <v/>
      </c>
      <c r="D143" s="9">
        <f>IFERROR(IF(INDEX('Lista'!$K$2:$K$201,MATCH(ROW()-3,'Lista'!$R$2:$R$201,0))="","",INDEX('Lista'!$K$2:$K$201,MATCH(ROW()-3,'Lista'!$R$2:$R$201,0))),"")</f>
        <v/>
      </c>
    </row>
    <row r="144">
      <c r="A144" s="9">
        <f>IF(B144="","",ROW()-3)</f>
        <v/>
      </c>
      <c r="B144" s="9">
        <f>IFERROR(INDEX('Lista'!$B$2:$B$201,MATCH(ROW()-3,'Lista'!$R$2:$R$201,0)),"")</f>
        <v/>
      </c>
      <c r="C144" s="9">
        <f>IFERROR(INDEX('Lista'!$J$2:$J$201,MATCH(ROW()-3,'Lista'!$R$2:$R$201,0)),"")</f>
        <v/>
      </c>
      <c r="D144" s="9">
        <f>IFERROR(IF(INDEX('Lista'!$K$2:$K$201,MATCH(ROW()-3,'Lista'!$R$2:$R$201,0))="","",INDEX('Lista'!$K$2:$K$201,MATCH(ROW()-3,'Lista'!$R$2:$R$201,0))),"")</f>
        <v/>
      </c>
    </row>
    <row r="145">
      <c r="A145" s="9">
        <f>IF(B145="","",ROW()-3)</f>
        <v/>
      </c>
      <c r="B145" s="9">
        <f>IFERROR(INDEX('Lista'!$B$2:$B$201,MATCH(ROW()-3,'Lista'!$R$2:$R$201,0)),"")</f>
        <v/>
      </c>
      <c r="C145" s="9">
        <f>IFERROR(INDEX('Lista'!$J$2:$J$201,MATCH(ROW()-3,'Lista'!$R$2:$R$201,0)),"")</f>
        <v/>
      </c>
      <c r="D145" s="9">
        <f>IFERROR(IF(INDEX('Lista'!$K$2:$K$201,MATCH(ROW()-3,'Lista'!$R$2:$R$201,0))="","",INDEX('Lista'!$K$2:$K$201,MATCH(ROW()-3,'Lista'!$R$2:$R$201,0))),"")</f>
        <v/>
      </c>
    </row>
    <row r="146">
      <c r="A146" s="9">
        <f>IF(B146="","",ROW()-3)</f>
        <v/>
      </c>
      <c r="B146" s="9">
        <f>IFERROR(INDEX('Lista'!$B$2:$B$201,MATCH(ROW()-3,'Lista'!$R$2:$R$201,0)),"")</f>
        <v/>
      </c>
      <c r="C146" s="9">
        <f>IFERROR(INDEX('Lista'!$J$2:$J$201,MATCH(ROW()-3,'Lista'!$R$2:$R$201,0)),"")</f>
        <v/>
      </c>
      <c r="D146" s="9">
        <f>IFERROR(IF(INDEX('Lista'!$K$2:$K$201,MATCH(ROW()-3,'Lista'!$R$2:$R$201,0))="","",INDEX('Lista'!$K$2:$K$201,MATCH(ROW()-3,'Lista'!$R$2:$R$201,0))),"")</f>
        <v/>
      </c>
    </row>
    <row r="147">
      <c r="A147" s="9">
        <f>IF(B147="","",ROW()-3)</f>
        <v/>
      </c>
      <c r="B147" s="9">
        <f>IFERROR(INDEX('Lista'!$B$2:$B$201,MATCH(ROW()-3,'Lista'!$R$2:$R$201,0)),"")</f>
        <v/>
      </c>
      <c r="C147" s="9">
        <f>IFERROR(INDEX('Lista'!$J$2:$J$201,MATCH(ROW()-3,'Lista'!$R$2:$R$201,0)),"")</f>
        <v/>
      </c>
      <c r="D147" s="9">
        <f>IFERROR(IF(INDEX('Lista'!$K$2:$K$201,MATCH(ROW()-3,'Lista'!$R$2:$R$201,0))="","",INDEX('Lista'!$K$2:$K$201,MATCH(ROW()-3,'Lista'!$R$2:$R$201,0))),"")</f>
        <v/>
      </c>
    </row>
    <row r="148">
      <c r="A148" s="9">
        <f>IF(B148="","",ROW()-3)</f>
        <v/>
      </c>
      <c r="B148" s="9">
        <f>IFERROR(INDEX('Lista'!$B$2:$B$201,MATCH(ROW()-3,'Lista'!$R$2:$R$201,0)),"")</f>
        <v/>
      </c>
      <c r="C148" s="9">
        <f>IFERROR(INDEX('Lista'!$J$2:$J$201,MATCH(ROW()-3,'Lista'!$R$2:$R$201,0)),"")</f>
        <v/>
      </c>
      <c r="D148" s="9">
        <f>IFERROR(IF(INDEX('Lista'!$K$2:$K$201,MATCH(ROW()-3,'Lista'!$R$2:$R$201,0))="","",INDEX('Lista'!$K$2:$K$201,MATCH(ROW()-3,'Lista'!$R$2:$R$201,0))),"")</f>
        <v/>
      </c>
    </row>
    <row r="149">
      <c r="A149" s="9">
        <f>IF(B149="","",ROW()-3)</f>
        <v/>
      </c>
      <c r="B149" s="9">
        <f>IFERROR(INDEX('Lista'!$B$2:$B$201,MATCH(ROW()-3,'Lista'!$R$2:$R$201,0)),"")</f>
        <v/>
      </c>
      <c r="C149" s="9">
        <f>IFERROR(INDEX('Lista'!$J$2:$J$201,MATCH(ROW()-3,'Lista'!$R$2:$R$201,0)),"")</f>
        <v/>
      </c>
      <c r="D149" s="9">
        <f>IFERROR(IF(INDEX('Lista'!$K$2:$K$201,MATCH(ROW()-3,'Lista'!$R$2:$R$201,0))="","",INDEX('Lista'!$K$2:$K$201,MATCH(ROW()-3,'Lista'!$R$2:$R$201,0))),"")</f>
        <v/>
      </c>
    </row>
    <row r="150">
      <c r="A150" s="9">
        <f>IF(B150="","",ROW()-3)</f>
        <v/>
      </c>
      <c r="B150" s="9">
        <f>IFERROR(INDEX('Lista'!$B$2:$B$201,MATCH(ROW()-3,'Lista'!$R$2:$R$201,0)),"")</f>
        <v/>
      </c>
      <c r="C150" s="9">
        <f>IFERROR(INDEX('Lista'!$J$2:$J$201,MATCH(ROW()-3,'Lista'!$R$2:$R$201,0)),"")</f>
        <v/>
      </c>
      <c r="D150" s="9">
        <f>IFERROR(IF(INDEX('Lista'!$K$2:$K$201,MATCH(ROW()-3,'Lista'!$R$2:$R$201,0))="","",INDEX('Lista'!$K$2:$K$201,MATCH(ROW()-3,'Lista'!$R$2:$R$201,0))),"")</f>
        <v/>
      </c>
    </row>
    <row r="151">
      <c r="A151" s="9">
        <f>IF(B151="","",ROW()-3)</f>
        <v/>
      </c>
      <c r="B151" s="9">
        <f>IFERROR(INDEX('Lista'!$B$2:$B$201,MATCH(ROW()-3,'Lista'!$R$2:$R$201,0)),"")</f>
        <v/>
      </c>
      <c r="C151" s="9">
        <f>IFERROR(INDEX('Lista'!$J$2:$J$201,MATCH(ROW()-3,'Lista'!$R$2:$R$201,0)),"")</f>
        <v/>
      </c>
      <c r="D151" s="9">
        <f>IFERROR(IF(INDEX('Lista'!$K$2:$K$201,MATCH(ROW()-3,'Lista'!$R$2:$R$201,0))="","",INDEX('Lista'!$K$2:$K$201,MATCH(ROW()-3,'Lista'!$R$2:$R$201,0))),"")</f>
        <v/>
      </c>
    </row>
    <row r="152">
      <c r="A152" s="9">
        <f>IF(B152="","",ROW()-3)</f>
        <v/>
      </c>
      <c r="B152" s="9">
        <f>IFERROR(INDEX('Lista'!$B$2:$B$201,MATCH(ROW()-3,'Lista'!$R$2:$R$201,0)),"")</f>
        <v/>
      </c>
      <c r="C152" s="9">
        <f>IFERROR(INDEX('Lista'!$J$2:$J$201,MATCH(ROW()-3,'Lista'!$R$2:$R$201,0)),"")</f>
        <v/>
      </c>
      <c r="D152" s="9">
        <f>IFERROR(IF(INDEX('Lista'!$K$2:$K$201,MATCH(ROW()-3,'Lista'!$R$2:$R$201,0))="","",INDEX('Lista'!$K$2:$K$201,MATCH(ROW()-3,'Lista'!$R$2:$R$201,0))),"")</f>
        <v/>
      </c>
    </row>
    <row r="153">
      <c r="A153" s="9">
        <f>IF(B153="","",ROW()-3)</f>
        <v/>
      </c>
      <c r="B153" s="9">
        <f>IFERROR(INDEX('Lista'!$B$2:$B$201,MATCH(ROW()-3,'Lista'!$R$2:$R$201,0)),"")</f>
        <v/>
      </c>
      <c r="C153" s="9">
        <f>IFERROR(INDEX('Lista'!$J$2:$J$201,MATCH(ROW()-3,'Lista'!$R$2:$R$201,0)),"")</f>
        <v/>
      </c>
      <c r="D153" s="9">
        <f>IFERROR(IF(INDEX('Lista'!$K$2:$K$201,MATCH(ROW()-3,'Lista'!$R$2:$R$201,0))="","",INDEX('Lista'!$K$2:$K$201,MATCH(ROW()-3,'Lista'!$R$2:$R$201,0))),"")</f>
        <v/>
      </c>
    </row>
  </sheetData>
  <pageMargins left="0.75" right="0.75" top="1" bottom="1" header="0.5" footer="0.5"/>
  <pageSetup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Lista gości weselnych: szablon do Excela, LibreOffice i Arkuszy Google.</t>
        </is>
      </c>
    </row>
    <row r="3">
      <c r="A3" s="14" t="inlineStr">
        <is>
          <t>1. Jeden wiersz w arkuszu „Lista” to jedno zaproszenie: osoba, para albo rodzina. Wpiszcie, ilu w nim dorosłych i ile dzieci.</t>
        </is>
      </c>
    </row>
    <row r="5">
      <c r="A5" s="14" t="inlineStr">
        <is>
          <t>2. Stronę, zaproszenie i odpowiedź wybieracie z listy rozwijanej. Przy noclegu, transporcie i zdjęciu grupowym wpiszcie „tak”.</t>
        </is>
      </c>
    </row>
    <row r="7">
      <c r="A7" s="14" t="inlineStr">
        <is>
          <t>3. „Podsumowanie” liczy osoby, noclegi, transport, diety i koszt talerzyka; cenę talerzyka zmieniacie w zaznaczonej komórce.</t>
        </is>
      </c>
    </row>
    <row r="9">
      <c r="A9" s="14" t="inlineStr">
        <is>
          <t>4. Arkusze „Zdjęcia grupowe”, „Noclegi”, „Transport” i „Diety” to gotowe listy dla fotografki, hotelu, przewoźnika i sali.</t>
        </is>
      </c>
    </row>
    <row r="11">
      <c r="A11" s="14" t="inlineStr">
        <is>
          <t>5. Trzy przykładowe wiersze na górze usuńcie przed startem.</t>
        </is>
      </c>
    </row>
    <row r="13">
      <c r="A13" s="14" t="inlineStr">
        <is>
          <t>Wersja online z planem stołów: https://weddingbohaichuk.pl/kalkulatory-i-checklisty-slubne/lista-gosci-weselnych/</t>
        </is>
      </c>
    </row>
    <row r="15">
      <c r="A15" s="14" t="inlineStr">
        <is>
          <t>Przygotowała Anastasia Bohaichuk, fotograf i kamerzysta ślubny.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Anastasia Bohaichuk</dc:creator>
  <dc:title xmlns:dc="http://purl.org/dc/elements/1.1/">Lista gości weselnych</dc:title>
  <dcterms:created xmlns:dcterms="http://purl.org/dc/terms/" xmlns:xsi="http://www.w3.org/2001/XMLSchema-instance" xsi:type="dcterms:W3CDTF">2026-10-12T17:49:21Z</dcterms:created>
  <dcterms:modified xmlns:dcterms="http://purl.org/dc/terms/" xmlns:xsi="http://www.w3.org/2001/XMLSchema-instance" xsi:type="dcterms:W3CDTF">2026-10-12T17:49:22Z</dcterms:modified>
</cp:coreProperties>
</file>